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2.xml" ContentType="application/vnd.openxmlformats-officedocument.spreadsheetml.worksheet+xml"/>
  <Override PartName="/xl/chartsheets/sheet5.xml" ContentType="application/vnd.openxmlformats-officedocument.spreadsheetml.chartsheet+xml"/>
  <Override PartName="/xl/worksheets/sheet3.xml" ContentType="application/vnd.openxmlformats-officedocument.spreadsheetml.work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chartsheets/sheet10.xml" ContentType="application/vnd.openxmlformats-officedocument.spreadsheetml.chartsheet+xml"/>
  <Override PartName="/xl/worksheets/sheet4.xml" ContentType="application/vnd.openxmlformats-officedocument.spreadsheetml.worksheet+xml"/>
  <Override PartName="/xl/chartsheets/sheet11.xml" ContentType="application/vnd.openxmlformats-officedocument.spreadsheetml.chartsheet+xml"/>
  <Override PartName="/xl/chartsheets/sheet12.xml" ContentType="application/vnd.openxmlformats-officedocument.spreadsheetml.chartsheet+xml"/>
  <Override PartName="/xl/worksheets/sheet5.xml" ContentType="application/vnd.openxmlformats-officedocument.spreadsheetml.work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6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5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6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7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8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9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0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w\Documents\CSAL\Spencer\Drafts2021\Rep3-LongTrend\"/>
    </mc:Choice>
  </mc:AlternateContent>
  <xr:revisionPtr revIDLastSave="0" documentId="13_ncr:1_{8F948C4C-D383-4628-A7B5-6574DE0505D4}" xr6:coauthVersionLast="46" xr6:coauthVersionMax="46" xr10:uidLastSave="{00000000-0000-0000-0000-000000000000}"/>
  <bookViews>
    <workbookView xWindow="-108" yWindow="-108" windowWidth="23256" windowHeight="12456" xr2:uid="{438B05D0-6C2B-4D69-A391-D61A0B8CBC32}"/>
  </bookViews>
  <sheets>
    <sheet name="Figure1" sheetId="2" r:id="rId1"/>
    <sheet name="Figure2" sheetId="3" r:id="rId2"/>
    <sheet name="Fig1-2 data" sheetId="1" r:id="rId3"/>
    <sheet name="Figure3" sheetId="23" r:id="rId4"/>
    <sheet name="Figure4" sheetId="6" r:id="rId5"/>
    <sheet name="Fig3-4 data" sheetId="4" r:id="rId6"/>
    <sheet name="Figure5" sheetId="25" r:id="rId7"/>
    <sheet name="Fig5 data" sheetId="24" r:id="rId8"/>
    <sheet name="Figure6a" sheetId="8" r:id="rId9"/>
    <sheet name="Figure6b" sheetId="9" r:id="rId10"/>
    <sheet name="Figure6c" sheetId="10" r:id="rId11"/>
    <sheet name="Figure6d" sheetId="11" r:id="rId12"/>
    <sheet name="Figure7" sheetId="12" r:id="rId13"/>
    <sheet name="Fig6-7 data" sheetId="7" r:id="rId14"/>
    <sheet name="Figure8a" sheetId="26" r:id="rId15"/>
    <sheet name="Figure8b" sheetId="27" r:id="rId16"/>
    <sheet name="Fig8 data" sheetId="13" r:id="rId17"/>
    <sheet name="Figure9a" sheetId="16" r:id="rId18"/>
    <sheet name="Figure9b" sheetId="17" r:id="rId19"/>
    <sheet name="Figure9c" sheetId="18" r:id="rId20"/>
    <sheet name="Figure9d" sheetId="19" r:id="rId21"/>
    <sheet name="Figure10" sheetId="20" r:id="rId22"/>
    <sheet name="Fig9-10 data" sheetId="15" r:id="rId23"/>
    <sheet name="Figure11a" sheetId="28" r:id="rId24"/>
    <sheet name="Figure11b" sheetId="29" r:id="rId25"/>
    <sheet name="Fig11 data" sheetId="21" r:id="rId2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2" i="4" l="1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B13" i="1"/>
</calcChain>
</file>

<file path=xl/sharedStrings.xml><?xml version="1.0" encoding="utf-8"?>
<sst xmlns="http://schemas.openxmlformats.org/spreadsheetml/2006/main" count="106" uniqueCount="36">
  <si>
    <t>Full-Time Tenured Faculty</t>
  </si>
  <si>
    <t>Full-Time Tenure-Track Faculty</t>
  </si>
  <si>
    <t>Full-Time Non-Tenure-Track Faculty</t>
  </si>
  <si>
    <t>Part-Time Faculty</t>
  </si>
  <si>
    <t>Graduate Student Employees</t>
  </si>
  <si>
    <t>1975/76</t>
  </si>
  <si>
    <t>Contingent Instructional Staff</t>
  </si>
  <si>
    <t>Contingent Faculty</t>
  </si>
  <si>
    <t>Associate's Colleges</t>
  </si>
  <si>
    <t>Baccalaureate/Small Master's</t>
  </si>
  <si>
    <t>Master’s/Doctoral</t>
  </si>
  <si>
    <t>Research Universities</t>
  </si>
  <si>
    <t>[Data from Table 5]</t>
  </si>
  <si>
    <t>[Data from Table 6]</t>
  </si>
  <si>
    <t>[Data from Table 7]</t>
  </si>
  <si>
    <t>[Data from Table 8]</t>
  </si>
  <si>
    <t>Figure 1. Instructional Staff Employment Status, 1975/1976 to 2019</t>
  </si>
  <si>
    <t>Figure 2. Contingent Employment among Instructional Staff, 1975/1976 to 2019</t>
  </si>
  <si>
    <t>Figure 3. Faculty Employment Status, 1975/1976 to 2019</t>
  </si>
  <si>
    <t>Figure 4. Contingent Employment among Faculty, 1975/1976 to 2019</t>
  </si>
  <si>
    <t>Composition of the Instructional Staff and the Faculty, 1975/1976 and 2019</t>
  </si>
  <si>
    <t>Instructional Staff</t>
  </si>
  <si>
    <t>Faculty</t>
  </si>
  <si>
    <t>Figure 5</t>
  </si>
  <si>
    <t>Figure 11. Contingent Employment among Faculty, by Institutional Category and Control, 1995–2019</t>
  </si>
  <si>
    <t>Figure 9. Faculty Employment Status, by Institutional Category, 1995–2019</t>
  </si>
  <si>
    <t>Figure 10. Contingent Employment among Faculty, by Institutional Category, 1995–2019</t>
  </si>
  <si>
    <t>Figure 8. Contingent Employment among Instructional Staff, by Institutional Category and Control, 1995–2019</t>
  </si>
  <si>
    <t>Figure 6. Instructional Staff Employment Status, by Institutional Category, 1995–2019</t>
  </si>
  <si>
    <t>Figure 7. Contingent Employment among Instructional Staff, by Institutional Category, 1995–2019</t>
  </si>
  <si>
    <t>Associate</t>
  </si>
  <si>
    <t>Bacc/Sm Master's</t>
  </si>
  <si>
    <t>Master/Doctoral</t>
  </si>
  <si>
    <t>Research U</t>
  </si>
  <si>
    <t>Public</t>
  </si>
  <si>
    <t>Private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</si>
</sst>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1" fillId="0" borderId="1" xfId="0" applyFont="1" applyBorder="1"/>
    <xf numFmtId="164" fontId="0" fillId="0" borderId="0" xfId="0" applyNumberFormat="1" applyFill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3.xml"/><Relationship Id="rId13" Type="http://schemas.openxmlformats.org/officeDocument/2006/relationships/chartsheet" Target="chartsheets/sheet10.xml"/><Relationship Id="rId18" Type="http://schemas.openxmlformats.org/officeDocument/2006/relationships/chartsheet" Target="chartsheets/sheet13.xml"/><Relationship Id="rId26" Type="http://schemas.openxmlformats.org/officeDocument/2006/relationships/worksheet" Target="worksheets/sheet7.xml"/><Relationship Id="rId3" Type="http://schemas.openxmlformats.org/officeDocument/2006/relationships/worksheet" Target="worksheets/sheet1.xml"/><Relationship Id="rId21" Type="http://schemas.openxmlformats.org/officeDocument/2006/relationships/chartsheet" Target="chartsheets/sheet16.xml"/><Relationship Id="rId7" Type="http://schemas.openxmlformats.org/officeDocument/2006/relationships/chartsheet" Target="chartsheets/sheet5.xml"/><Relationship Id="rId12" Type="http://schemas.openxmlformats.org/officeDocument/2006/relationships/chartsheet" Target="chartsheets/sheet9.xml"/><Relationship Id="rId17" Type="http://schemas.openxmlformats.org/officeDocument/2006/relationships/worksheet" Target="worksheets/sheet5.xml"/><Relationship Id="rId25" Type="http://schemas.openxmlformats.org/officeDocument/2006/relationships/chartsheet" Target="chartsheets/sheet19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12.xml"/><Relationship Id="rId20" Type="http://schemas.openxmlformats.org/officeDocument/2006/relationships/chartsheet" Target="chartsheets/sheet15.xml"/><Relationship Id="rId29" Type="http://schemas.openxmlformats.org/officeDocument/2006/relationships/sharedStrings" Target="sharedStrings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8.xml"/><Relationship Id="rId24" Type="http://schemas.openxmlformats.org/officeDocument/2006/relationships/chartsheet" Target="chartsheets/sheet18.xml"/><Relationship Id="rId5" Type="http://schemas.openxmlformats.org/officeDocument/2006/relationships/chartsheet" Target="chartsheets/sheet4.xml"/><Relationship Id="rId15" Type="http://schemas.openxmlformats.org/officeDocument/2006/relationships/chartsheet" Target="chartsheets/sheet11.xml"/><Relationship Id="rId23" Type="http://schemas.openxmlformats.org/officeDocument/2006/relationships/worksheet" Target="worksheets/sheet6.xml"/><Relationship Id="rId28" Type="http://schemas.openxmlformats.org/officeDocument/2006/relationships/styles" Target="styles.xml"/><Relationship Id="rId10" Type="http://schemas.openxmlformats.org/officeDocument/2006/relationships/chartsheet" Target="chartsheets/sheet7.xml"/><Relationship Id="rId19" Type="http://schemas.openxmlformats.org/officeDocument/2006/relationships/chartsheet" Target="chartsheets/sheet14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6.xml"/><Relationship Id="rId14" Type="http://schemas.openxmlformats.org/officeDocument/2006/relationships/worksheet" Target="worksheets/sheet4.xml"/><Relationship Id="rId22" Type="http://schemas.openxmlformats.org/officeDocument/2006/relationships/chartsheet" Target="chartsheets/sheet17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E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7DDC-4549-BA72-F352E205C2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data'!$B$4:$B$8</c:f>
              <c:numCache>
                <c:formatCode>0.0</c:formatCode>
                <c:ptCount val="5"/>
                <c:pt idx="0">
                  <c:v>28.599999999999998</c:v>
                </c:pt>
                <c:pt idx="1">
                  <c:v>15.9</c:v>
                </c:pt>
                <c:pt idx="2">
                  <c:v>10.199999999999999</c:v>
                </c:pt>
                <c:pt idx="3">
                  <c:v>25.1</c:v>
                </c:pt>
                <c:pt idx="4">
                  <c:v>20.200000000000003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13-40CE-9B68-2998D736640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E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D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data'!$C$4:$C$8</c:f>
              <c:numCache>
                <c:formatCode>0.0</c:formatCode>
                <c:ptCount val="5"/>
                <c:pt idx="0">
                  <c:v>27.6</c:v>
                </c:pt>
                <c:pt idx="1">
                  <c:v>11.4</c:v>
                </c:pt>
                <c:pt idx="2">
                  <c:v>14.099999999999998</c:v>
                </c:pt>
                <c:pt idx="3">
                  <c:v>30.4</c:v>
                </c:pt>
                <c:pt idx="4">
                  <c:v>16.5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13-40CE-9B68-2998D7366408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E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data'!$D$4:$D$8</c:f>
              <c:numCache>
                <c:formatCode>0.0</c:formatCode>
                <c:ptCount val="5"/>
                <c:pt idx="0">
                  <c:v>25</c:v>
                </c:pt>
                <c:pt idx="1">
                  <c:v>10.199999999999999</c:v>
                </c:pt>
                <c:pt idx="2">
                  <c:v>13.600000000000001</c:v>
                </c:pt>
                <c:pt idx="3">
                  <c:v>33.1</c:v>
                </c:pt>
                <c:pt idx="4">
                  <c:v>18.099999999999998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13-40CE-9B68-2998D736640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4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0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F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data'!$E$4:$E$8</c:f>
              <c:numCache>
                <c:formatCode>0.0</c:formatCode>
                <c:ptCount val="5"/>
                <c:pt idx="0">
                  <c:v>24.8</c:v>
                </c:pt>
                <c:pt idx="1">
                  <c:v>9.6</c:v>
                </c:pt>
                <c:pt idx="2">
                  <c:v>13.600000000000001</c:v>
                </c:pt>
                <c:pt idx="3">
                  <c:v>33.200000000000003</c:v>
                </c:pt>
                <c:pt idx="4">
                  <c:v>18.8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13-40CE-9B68-2998D7366408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0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data'!$F$4:$F$8</c:f>
              <c:numCache>
                <c:formatCode>0.0</c:formatCode>
                <c:ptCount val="5"/>
                <c:pt idx="0">
                  <c:v>21.8</c:v>
                </c:pt>
                <c:pt idx="1">
                  <c:v>8.9</c:v>
                </c:pt>
                <c:pt idx="2">
                  <c:v>15.2</c:v>
                </c:pt>
                <c:pt idx="3">
                  <c:v>35.5</c:v>
                </c:pt>
                <c:pt idx="4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113-40CE-9B68-2998D7366408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6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2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data'!$G$4:$G$8</c:f>
              <c:numCache>
                <c:formatCode>0.0</c:formatCode>
                <c:ptCount val="5"/>
                <c:pt idx="0">
                  <c:v>20.3</c:v>
                </c:pt>
                <c:pt idx="1">
                  <c:v>9.1999999999999993</c:v>
                </c:pt>
                <c:pt idx="2">
                  <c:v>15.5</c:v>
                </c:pt>
                <c:pt idx="3">
                  <c:v>36</c:v>
                </c:pt>
                <c:pt idx="4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113-40CE-9B68-2998D7366408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2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data'!$H$4:$H$8</c:f>
              <c:numCache>
                <c:formatCode>0.0</c:formatCode>
                <c:ptCount val="5"/>
                <c:pt idx="0">
                  <c:v>19.3</c:v>
                </c:pt>
                <c:pt idx="1">
                  <c:v>8.7999999999999989</c:v>
                </c:pt>
                <c:pt idx="2">
                  <c:v>15</c:v>
                </c:pt>
                <c:pt idx="3">
                  <c:v>37</c:v>
                </c:pt>
                <c:pt idx="4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13-40CE-9B68-2998D7366408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6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4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data'!$I$4:$I$8</c:f>
              <c:numCache>
                <c:formatCode>0.0</c:formatCode>
                <c:ptCount val="5"/>
                <c:pt idx="0">
                  <c:v>17.7</c:v>
                </c:pt>
                <c:pt idx="1">
                  <c:v>8.2000000000000011</c:v>
                </c:pt>
                <c:pt idx="2">
                  <c:v>16.3</c:v>
                </c:pt>
                <c:pt idx="3">
                  <c:v>39.1</c:v>
                </c:pt>
                <c:pt idx="4">
                  <c:v>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13-40CE-9B68-2998D7366408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4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data'!$J$4:$J$8</c:f>
              <c:numCache>
                <c:formatCode>0.0</c:formatCode>
                <c:ptCount val="5"/>
                <c:pt idx="0">
                  <c:v>17.2</c:v>
                </c:pt>
                <c:pt idx="1">
                  <c:v>8</c:v>
                </c:pt>
                <c:pt idx="2">
                  <c:v>14.899999999999999</c:v>
                </c:pt>
                <c:pt idx="3">
                  <c:v>40.5</c:v>
                </c:pt>
                <c:pt idx="4">
                  <c:v>19.5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113-40CE-9B68-2998D7366408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8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data'!$K$4:$K$8</c:f>
              <c:numCache>
                <c:formatCode>0.0</c:formatCode>
                <c:ptCount val="5"/>
                <c:pt idx="0">
                  <c:v>16.8</c:v>
                </c:pt>
                <c:pt idx="1">
                  <c:v>7.6</c:v>
                </c:pt>
                <c:pt idx="2">
                  <c:v>15.1</c:v>
                </c:pt>
                <c:pt idx="3">
                  <c:v>41.099999999999994</c:v>
                </c:pt>
                <c:pt idx="4">
                  <c:v>19.400000000000002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13-40CE-9B68-2998D7366408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8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6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data'!$L$4:$L$8</c:f>
              <c:numCache>
                <c:formatCode>0.0</c:formatCode>
                <c:ptCount val="5"/>
                <c:pt idx="0">
                  <c:v>16.600000000000001</c:v>
                </c:pt>
                <c:pt idx="1">
                  <c:v>6.9</c:v>
                </c:pt>
                <c:pt idx="2">
                  <c:v>15.7</c:v>
                </c:pt>
                <c:pt idx="3">
                  <c:v>41.5</c:v>
                </c:pt>
                <c:pt idx="4">
                  <c:v>19.3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13-40CE-9B68-2998D7366408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A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7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data'!$M$4:$M$8</c:f>
              <c:numCache>
                <c:formatCode>0.0</c:formatCode>
                <c:ptCount val="5"/>
                <c:pt idx="0">
                  <c:v>17</c:v>
                </c:pt>
                <c:pt idx="1">
                  <c:v>6.9</c:v>
                </c:pt>
                <c:pt idx="2">
                  <c:v>14.8</c:v>
                </c:pt>
                <c:pt idx="3">
                  <c:v>41</c:v>
                </c:pt>
                <c:pt idx="4">
                  <c:v>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13-40CE-9B68-2998D7366408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A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8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data'!$N$4:$N$8</c:f>
              <c:numCache>
                <c:formatCode>0.0</c:formatCode>
                <c:ptCount val="5"/>
                <c:pt idx="0">
                  <c:v>17</c:v>
                </c:pt>
                <c:pt idx="1">
                  <c:v>7</c:v>
                </c:pt>
                <c:pt idx="2">
                  <c:v>15.3</c:v>
                </c:pt>
                <c:pt idx="3">
                  <c:v>40.4</c:v>
                </c:pt>
                <c:pt idx="4">
                  <c:v>20.3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113-40CE-9B68-2998D7366408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C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9-7DDC-4549-BA72-F352E205C255}"/>
              </c:ext>
            </c:extLst>
          </c:dPt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data'!$O$4:$O$8</c:f>
              <c:numCache>
                <c:formatCode>0.0</c:formatCode>
                <c:ptCount val="5"/>
                <c:pt idx="0">
                  <c:v>16.7</c:v>
                </c:pt>
                <c:pt idx="1">
                  <c:v>7.2</c:v>
                </c:pt>
                <c:pt idx="2">
                  <c:v>15.9</c:v>
                </c:pt>
                <c:pt idx="3">
                  <c:v>39.299999999999997</c:v>
                </c:pt>
                <c:pt idx="4">
                  <c:v>20.9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13-40CE-9B68-2998D7366408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7DDC-4549-BA72-F352E205C255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7DDC-4549-BA72-F352E205C255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C-7DDC-4549-BA72-F352E205C255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B-7DDC-4549-BA72-F352E205C255}"/>
              </c:ext>
            </c:extLst>
          </c:dPt>
          <c:dPt>
            <c:idx val="4"/>
            <c:invertIfNegative val="0"/>
            <c:bubble3D val="0"/>
            <c:spPr>
              <a:solidFill>
                <a:srgbClr val="C0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7DDC-4549-BA72-F352E205C255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'Fig1-2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'Fig1-2 data'!$P$4:$P$8</c:f>
              <c:numCache>
                <c:formatCode>0.0</c:formatCode>
                <c:ptCount val="5"/>
                <c:pt idx="0">
                  <c:v>16.7</c:v>
                </c:pt>
                <c:pt idx="1">
                  <c:v>7.1</c:v>
                </c:pt>
                <c:pt idx="2">
                  <c:v>16.600000000000001</c:v>
                </c:pt>
                <c:pt idx="3">
                  <c:v>38.299999999999997</c:v>
                </c:pt>
                <c:pt idx="4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113-40CE-9B68-2998D73664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data'!$A$35:$A$38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'Fig6-7 data'!$B$35:$B$38</c:f>
              <c:numCache>
                <c:formatCode>0.0</c:formatCode>
                <c:ptCount val="4"/>
                <c:pt idx="0">
                  <c:v>78.592491126735851</c:v>
                </c:pt>
                <c:pt idx="1">
                  <c:v>62.765514369012912</c:v>
                </c:pt>
                <c:pt idx="2">
                  <c:v>53.961358568553877</c:v>
                </c:pt>
                <c:pt idx="3">
                  <c:v>66.104516152055936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323-42F1-8F1F-E8CFE48CF02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data'!$A$35:$A$38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'Fig6-7 data'!$C$35:$C$38</c:f>
              <c:numCache>
                <c:formatCode>0.0</c:formatCode>
                <c:ptCount val="4"/>
                <c:pt idx="0">
                  <c:v>83.1</c:v>
                </c:pt>
                <c:pt idx="1">
                  <c:v>70.3</c:v>
                </c:pt>
                <c:pt idx="2">
                  <c:v>68.3</c:v>
                </c:pt>
                <c:pt idx="3">
                  <c:v>72.099999999999994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23-42F1-8F1F-E8CFE48CF028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data'!$A$35:$A$38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'Fig6-7 data'!$D$35:$D$38</c:f>
              <c:numCache>
                <c:formatCode>0.0</c:formatCode>
                <c:ptCount val="4"/>
                <c:pt idx="0">
                  <c:v>84</c:v>
                </c:pt>
                <c:pt idx="1">
                  <c:v>74.599999999999994</c:v>
                </c:pt>
                <c:pt idx="2">
                  <c:v>73.5</c:v>
                </c:pt>
                <c:pt idx="3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23-42F1-8F1F-E8CFE48CF028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data'!$A$35:$A$38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'Fig6-7 data'!$E$35:$E$38</c:f>
              <c:numCache>
                <c:formatCode>0.0</c:formatCode>
                <c:ptCount val="4"/>
                <c:pt idx="0">
                  <c:v>83.1</c:v>
                </c:pt>
                <c:pt idx="1">
                  <c:v>75.099999999999994</c:v>
                </c:pt>
                <c:pt idx="2">
                  <c:v>73.599999999999994</c:v>
                </c:pt>
                <c:pt idx="3">
                  <c:v>74.3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323-42F1-8F1F-E8CFE48CF02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Public</a:t>
            </a: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'Fig8 data'!$B$4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data'!$B$5:$B$8</c:f>
              <c:numCache>
                <c:formatCode>0.0</c:formatCode>
                <c:ptCount val="4"/>
                <c:pt idx="0">
                  <c:v>77.901970584035425</c:v>
                </c:pt>
                <c:pt idx="1">
                  <c:v>58.840732491115908</c:v>
                </c:pt>
                <c:pt idx="2">
                  <c:v>49.840889062958979</c:v>
                </c:pt>
                <c:pt idx="3">
                  <c:v>67.506003929844994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DC-4D19-B578-91F8E42C3725}"/>
            </c:ext>
          </c:extLst>
        </c:ser>
        <c:ser>
          <c:idx val="1"/>
          <c:order val="1"/>
          <c:tx>
            <c:strRef>
              <c:f>'Fig8 data'!$C$4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data'!$C$5:$C$8</c:f>
              <c:numCache>
                <c:formatCode>0.0</c:formatCode>
                <c:ptCount val="4"/>
                <c:pt idx="0">
                  <c:v>82.1</c:v>
                </c:pt>
                <c:pt idx="1">
                  <c:v>64.7</c:v>
                </c:pt>
                <c:pt idx="2">
                  <c:v>58.6</c:v>
                </c:pt>
                <c:pt idx="3">
                  <c:v>72.8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CDC-4D19-B578-91F8E42C3725}"/>
            </c:ext>
          </c:extLst>
        </c:ser>
        <c:ser>
          <c:idx val="2"/>
          <c:order val="2"/>
          <c:tx>
            <c:strRef>
              <c:f>'Fig8 data'!$D$4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data'!$D$5:$D$8</c:f>
              <c:numCache>
                <c:formatCode>0.0</c:formatCode>
                <c:ptCount val="4"/>
                <c:pt idx="0">
                  <c:v>82.4</c:v>
                </c:pt>
                <c:pt idx="1">
                  <c:v>71.599999999999994</c:v>
                </c:pt>
                <c:pt idx="2">
                  <c:v>63.6</c:v>
                </c:pt>
                <c:pt idx="3">
                  <c:v>73.900000000000006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DC-4D19-B578-91F8E42C3725}"/>
            </c:ext>
          </c:extLst>
        </c:ser>
        <c:ser>
          <c:idx val="3"/>
          <c:order val="3"/>
          <c:tx>
            <c:strRef>
              <c:f>'Fig8 data'!$E$4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data'!$E$5:$E$8</c:f>
              <c:numCache>
                <c:formatCode>0.0</c:formatCode>
                <c:ptCount val="4"/>
                <c:pt idx="0">
                  <c:v>81.900000000000006</c:v>
                </c:pt>
                <c:pt idx="1">
                  <c:v>73.099999999999994</c:v>
                </c:pt>
                <c:pt idx="2">
                  <c:v>65</c:v>
                </c:pt>
                <c:pt idx="3">
                  <c:v>74.7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CDC-4D19-B578-91F8E42C372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4695311"/>
        <c:axId val="1179496751"/>
      </c:barChart>
      <c:catAx>
        <c:axId val="118469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79496751"/>
        <c:crosses val="autoZero"/>
        <c:auto val="1"/>
        <c:lblAlgn val="ctr"/>
        <c:lblOffset val="100"/>
        <c:noMultiLvlLbl val="0"/>
      </c:catAx>
      <c:valAx>
        <c:axId val="11794967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8469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Private</a:t>
            </a: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'Fig8 data'!$F$4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data'!$F$5:$F$8</c:f>
              <c:numCache>
                <c:formatCode>0.0</c:formatCode>
                <c:ptCount val="4"/>
                <c:pt idx="0">
                  <c:v>83.04612265585402</c:v>
                </c:pt>
                <c:pt idx="1">
                  <c:v>62.024475613806494</c:v>
                </c:pt>
                <c:pt idx="2">
                  <c:v>63.012592650736153</c:v>
                </c:pt>
                <c:pt idx="3">
                  <c:v>61.397095587826797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3E-4A4D-9D6B-C479239664F7}"/>
            </c:ext>
          </c:extLst>
        </c:ser>
        <c:ser>
          <c:idx val="1"/>
          <c:order val="1"/>
          <c:tx>
            <c:strRef>
              <c:f>'Fig8 data'!$G$4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data'!$G$5:$G$8</c:f>
              <c:numCache>
                <c:formatCode>0.0</c:formatCode>
                <c:ptCount val="4"/>
                <c:pt idx="0">
                  <c:v>91.9</c:v>
                </c:pt>
                <c:pt idx="1">
                  <c:v>66.2</c:v>
                </c:pt>
                <c:pt idx="2">
                  <c:v>73.3</c:v>
                </c:pt>
                <c:pt idx="3">
                  <c:v>69.900000000000006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3E-4A4D-9D6B-C479239664F7}"/>
            </c:ext>
          </c:extLst>
        </c:ser>
        <c:ser>
          <c:idx val="2"/>
          <c:order val="2"/>
          <c:tx>
            <c:strRef>
              <c:f>'Fig8 data'!$H$4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data'!$H$5:$H$8</c:f>
              <c:numCache>
                <c:formatCode>0.0</c:formatCode>
                <c:ptCount val="4"/>
                <c:pt idx="0">
                  <c:v>97</c:v>
                </c:pt>
                <c:pt idx="1">
                  <c:v>70.8</c:v>
                </c:pt>
                <c:pt idx="2">
                  <c:v>77.900000000000006</c:v>
                </c:pt>
                <c:pt idx="3">
                  <c:v>71.599999999999994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43E-4A4D-9D6B-C479239664F7}"/>
            </c:ext>
          </c:extLst>
        </c:ser>
        <c:ser>
          <c:idx val="3"/>
          <c:order val="3"/>
          <c:tx>
            <c:strRef>
              <c:f>'Fig8 data'!$I$4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'Fig8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'Fig8 data'!$I$5:$I$8</c:f>
              <c:numCache>
                <c:formatCode>0.0</c:formatCode>
                <c:ptCount val="4"/>
                <c:pt idx="0">
                  <c:v>96</c:v>
                </c:pt>
                <c:pt idx="1">
                  <c:v>72.8</c:v>
                </c:pt>
                <c:pt idx="2">
                  <c:v>79.3</c:v>
                </c:pt>
                <c:pt idx="3">
                  <c:v>73.3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43E-4A4D-9D6B-C479239664F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4695311"/>
        <c:axId val="1179496751"/>
      </c:barChart>
      <c:catAx>
        <c:axId val="118469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79496751"/>
        <c:crosses val="autoZero"/>
        <c:auto val="1"/>
        <c:lblAlgn val="ctr"/>
        <c:lblOffset val="100"/>
        <c:noMultiLvlLbl val="0"/>
      </c:catAx>
      <c:valAx>
        <c:axId val="11794967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8469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Associate's Colleges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data'!$B$4:$B$7</c:f>
              <c:numCache>
                <c:formatCode>0.0</c:formatCode>
                <c:ptCount val="4"/>
                <c:pt idx="0">
                  <c:v>17.399999999999999</c:v>
                </c:pt>
                <c:pt idx="1">
                  <c:v>4.2</c:v>
                </c:pt>
                <c:pt idx="2">
                  <c:v>14.5</c:v>
                </c:pt>
                <c:pt idx="3">
                  <c:v>63.8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7E-42CE-BF46-0CDFC08F85AC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data'!$C$4:$C$7</c:f>
              <c:numCache>
                <c:formatCode>0.0</c:formatCode>
                <c:ptCount val="4"/>
                <c:pt idx="0">
                  <c:v>12.5</c:v>
                </c:pt>
                <c:pt idx="1">
                  <c:v>4.4000000000000004</c:v>
                </c:pt>
                <c:pt idx="2">
                  <c:v>15.5</c:v>
                </c:pt>
                <c:pt idx="3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7E-42CE-BF46-0CDFC08F85AC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data'!$D$4:$D$7</c:f>
              <c:numCache>
                <c:formatCode>0.0</c:formatCode>
                <c:ptCount val="4"/>
                <c:pt idx="0">
                  <c:v>11.9</c:v>
                </c:pt>
                <c:pt idx="1">
                  <c:v>4.0999999999999996</c:v>
                </c:pt>
                <c:pt idx="2">
                  <c:v>15.3</c:v>
                </c:pt>
                <c:pt idx="3">
                  <c:v>68.8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57E-42CE-BF46-0CDFC08F85AC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data'!$E$4:$E$7</c:f>
              <c:numCache>
                <c:formatCode>0.0</c:formatCode>
                <c:ptCount val="4"/>
                <c:pt idx="0">
                  <c:v>12.1</c:v>
                </c:pt>
                <c:pt idx="1">
                  <c:v>4.7</c:v>
                </c:pt>
                <c:pt idx="2">
                  <c:v>16.3</c:v>
                </c:pt>
                <c:pt idx="3">
                  <c:v>66.8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57E-42CE-BF46-0CDFC08F85A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Baccalaureate/Small Master's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data'!$A$10:$A$13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data'!$B$10:$B$13</c:f>
              <c:numCache>
                <c:formatCode>0.0</c:formatCode>
                <c:ptCount val="4"/>
                <c:pt idx="0">
                  <c:v>25</c:v>
                </c:pt>
                <c:pt idx="1">
                  <c:v>14.6</c:v>
                </c:pt>
                <c:pt idx="2">
                  <c:v>21</c:v>
                </c:pt>
                <c:pt idx="3">
                  <c:v>39.5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20-40D6-AE53-74EEC12A9CD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data'!$A$10:$A$13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data'!$C$10:$C$13</c:f>
              <c:numCache>
                <c:formatCode>0.0</c:formatCode>
                <c:ptCount val="4"/>
                <c:pt idx="0">
                  <c:v>19.100000000000001</c:v>
                </c:pt>
                <c:pt idx="1">
                  <c:v>11.9</c:v>
                </c:pt>
                <c:pt idx="2">
                  <c:v>22.5</c:v>
                </c:pt>
                <c:pt idx="3">
                  <c:v>46.5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820-40D6-AE53-74EEC12A9CD3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data'!$A$10:$A$13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data'!$D$10:$D$13</c:f>
              <c:numCache>
                <c:formatCode>0.0</c:formatCode>
                <c:ptCount val="4"/>
                <c:pt idx="0">
                  <c:v>17.2</c:v>
                </c:pt>
                <c:pt idx="1">
                  <c:v>9.6</c:v>
                </c:pt>
                <c:pt idx="2">
                  <c:v>24.2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20-40D6-AE53-74EEC12A9CD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data'!$A$10:$A$13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data'!$E$10:$E$13</c:f>
              <c:numCache>
                <c:formatCode>0.0</c:formatCode>
                <c:ptCount val="4"/>
                <c:pt idx="0">
                  <c:v>16.7</c:v>
                </c:pt>
                <c:pt idx="1">
                  <c:v>9.6999999999999993</c:v>
                </c:pt>
                <c:pt idx="2">
                  <c:v>25.6</c:v>
                </c:pt>
                <c:pt idx="3">
                  <c:v>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20-40D6-AE53-74EEC12A9CD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Master’s/Doctoral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data'!$A$16:$A$19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data'!$B$16:$B$19</c:f>
              <c:numCache>
                <c:formatCode>0.0</c:formatCode>
                <c:ptCount val="4"/>
                <c:pt idx="0">
                  <c:v>38.5</c:v>
                </c:pt>
                <c:pt idx="1">
                  <c:v>15.4</c:v>
                </c:pt>
                <c:pt idx="2">
                  <c:v>11.6</c:v>
                </c:pt>
                <c:pt idx="3">
                  <c:v>34.4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D9-4C15-BA48-C7F0F9FA2D54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data'!$A$16:$A$19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data'!$C$16:$C$19</c:f>
              <c:numCache>
                <c:formatCode>0.0</c:formatCode>
                <c:ptCount val="4"/>
                <c:pt idx="0">
                  <c:v>23.4</c:v>
                </c:pt>
                <c:pt idx="1">
                  <c:v>11.9</c:v>
                </c:pt>
                <c:pt idx="2">
                  <c:v>12.1</c:v>
                </c:pt>
                <c:pt idx="3">
                  <c:v>52.6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D9-4C15-BA48-C7F0F9FA2D54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data'!$A$16:$A$19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data'!$D$16:$D$19</c:f>
              <c:numCache>
                <c:formatCode>0.0</c:formatCode>
                <c:ptCount val="4"/>
                <c:pt idx="0">
                  <c:v>20.3</c:v>
                </c:pt>
                <c:pt idx="1">
                  <c:v>8.9</c:v>
                </c:pt>
                <c:pt idx="2">
                  <c:v>14.3</c:v>
                </c:pt>
                <c:pt idx="3">
                  <c:v>56.4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D9-4C15-BA48-C7F0F9FA2D54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data'!$A$16:$A$19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data'!$E$16:$E$19</c:f>
              <c:numCache>
                <c:formatCode>0.0</c:formatCode>
                <c:ptCount val="4"/>
                <c:pt idx="0">
                  <c:v>20.3</c:v>
                </c:pt>
                <c:pt idx="1">
                  <c:v>9.1</c:v>
                </c:pt>
                <c:pt idx="2">
                  <c:v>15.7</c:v>
                </c:pt>
                <c:pt idx="3">
                  <c:v>54.9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D9-4C15-BA48-C7F0F9FA2D54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Research Universities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data'!$A$22:$A$25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data'!$B$22:$B$25</c:f>
              <c:numCache>
                <c:formatCode>0.0</c:formatCode>
                <c:ptCount val="4"/>
                <c:pt idx="0">
                  <c:v>42.2</c:v>
                </c:pt>
                <c:pt idx="1">
                  <c:v>15.1</c:v>
                </c:pt>
                <c:pt idx="2">
                  <c:v>22.3</c:v>
                </c:pt>
                <c:pt idx="3">
                  <c:v>20.399999999999999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43-46A5-BD0A-0C18A69FB48E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data'!$A$22:$A$25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data'!$C$22:$C$25</c:f>
              <c:numCache>
                <c:formatCode>0.0</c:formatCode>
                <c:ptCount val="4"/>
                <c:pt idx="0">
                  <c:v>35.1</c:v>
                </c:pt>
                <c:pt idx="1">
                  <c:v>14.5</c:v>
                </c:pt>
                <c:pt idx="2">
                  <c:v>25.4</c:v>
                </c:pt>
                <c:pt idx="3">
                  <c:v>24.9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943-46A5-BD0A-0C18A69FB48E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data'!$A$22:$A$25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data'!$D$22:$D$25</c:f>
              <c:numCache>
                <c:formatCode>0.0</c:formatCode>
                <c:ptCount val="4"/>
                <c:pt idx="0">
                  <c:v>35</c:v>
                </c:pt>
                <c:pt idx="1">
                  <c:v>13.1</c:v>
                </c:pt>
                <c:pt idx="2">
                  <c:v>25.6</c:v>
                </c:pt>
                <c:pt idx="3">
                  <c:v>26.3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943-46A5-BD0A-0C18A69FB48E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data'!$A$22:$A$25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'Fig9-10 data'!$E$22:$E$25</c:f>
              <c:numCache>
                <c:formatCode>0.0</c:formatCode>
                <c:ptCount val="4"/>
                <c:pt idx="0">
                  <c:v>32.9</c:v>
                </c:pt>
                <c:pt idx="1">
                  <c:v>12.7</c:v>
                </c:pt>
                <c:pt idx="2">
                  <c:v>28</c:v>
                </c:pt>
                <c:pt idx="3">
                  <c:v>26.4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943-46A5-BD0A-0C18A69FB48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data'!$A$31:$A$34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'Fig9-10 data'!$B$31:$B$34</c:f>
              <c:numCache>
                <c:formatCode>0.0</c:formatCode>
                <c:ptCount val="4"/>
                <c:pt idx="0">
                  <c:v>78.317357800673193</c:v>
                </c:pt>
                <c:pt idx="1">
                  <c:v>60.43929519671736</c:v>
                </c:pt>
                <c:pt idx="2">
                  <c:v>46.074707563921869</c:v>
                </c:pt>
                <c:pt idx="3">
                  <c:v>42.668730436582194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2D-4F86-93BF-5F586293FFB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data'!$A$31:$A$34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'Fig9-10 data'!$C$31:$C$34</c:f>
              <c:numCache>
                <c:formatCode>0.0</c:formatCode>
                <c:ptCount val="4"/>
                <c:pt idx="0">
                  <c:v>83.1</c:v>
                </c:pt>
                <c:pt idx="1">
                  <c:v>69</c:v>
                </c:pt>
                <c:pt idx="2">
                  <c:v>64.7</c:v>
                </c:pt>
                <c:pt idx="3">
                  <c:v>50.4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2D-4F86-93BF-5F586293FFB5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data'!$A$31:$A$34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'Fig9-10 data'!$D$31:$D$34</c:f>
              <c:numCache>
                <c:formatCode>0.0</c:formatCode>
                <c:ptCount val="4"/>
                <c:pt idx="0">
                  <c:v>84</c:v>
                </c:pt>
                <c:pt idx="1">
                  <c:v>73.2</c:v>
                </c:pt>
                <c:pt idx="2">
                  <c:v>70.7</c:v>
                </c:pt>
                <c:pt idx="3">
                  <c:v>51.9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C2D-4F86-93BF-5F586293FFB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'Fig9-10 data'!$A$31:$A$34</c:f>
              <c:strCache>
                <c:ptCount val="4"/>
                <c:pt idx="0">
                  <c:v>Associate's Colleges</c:v>
                </c:pt>
                <c:pt idx="1">
                  <c:v>Baccalaureate/Small Master's</c:v>
                </c:pt>
                <c:pt idx="2">
                  <c:v>Master’s/Doctoral</c:v>
                </c:pt>
                <c:pt idx="3">
                  <c:v>Research Universities</c:v>
                </c:pt>
              </c:strCache>
            </c:strRef>
          </c:cat>
          <c:val>
            <c:numRef>
              <c:f>'Fig9-10 data'!$E$31:$E$34</c:f>
              <c:numCache>
                <c:formatCode>0.0</c:formatCode>
                <c:ptCount val="4"/>
                <c:pt idx="0">
                  <c:v>83.1</c:v>
                </c:pt>
                <c:pt idx="1">
                  <c:v>73.599999999999994</c:v>
                </c:pt>
                <c:pt idx="2">
                  <c:v>70.599999999999994</c:v>
                </c:pt>
                <c:pt idx="3">
                  <c:v>54.4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C2D-4F86-93BF-5F586293FFB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Public</a:t>
            </a: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'Fig11 data'!$B$4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data'!$B$5:$B$8</c:f>
              <c:numCache>
                <c:formatCode>0.0</c:formatCode>
                <c:ptCount val="4"/>
                <c:pt idx="0">
                  <c:v>77.629405833607393</c:v>
                </c:pt>
                <c:pt idx="1">
                  <c:v>55.212862402634642</c:v>
                </c:pt>
                <c:pt idx="2">
                  <c:v>39.54886596964905</c:v>
                </c:pt>
                <c:pt idx="3">
                  <c:v>39.576054328035035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2F-4529-AD7E-381AE31C1998}"/>
            </c:ext>
          </c:extLst>
        </c:ser>
        <c:ser>
          <c:idx val="1"/>
          <c:order val="1"/>
          <c:tx>
            <c:strRef>
              <c:f>'Fig11 data'!$C$4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data'!$C$5:$C$8</c:f>
              <c:numCache>
                <c:formatCode>0.0</c:formatCode>
                <c:ptCount val="4"/>
                <c:pt idx="0">
                  <c:v>82</c:v>
                </c:pt>
                <c:pt idx="1">
                  <c:v>61.7</c:v>
                </c:pt>
                <c:pt idx="2">
                  <c:v>50.4</c:v>
                </c:pt>
                <c:pt idx="3">
                  <c:v>48.2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2F-4529-AD7E-381AE31C1998}"/>
            </c:ext>
          </c:extLst>
        </c:ser>
        <c:ser>
          <c:idx val="2"/>
          <c:order val="2"/>
          <c:tx>
            <c:strRef>
              <c:f>'Fig11 data'!$D$4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data'!$D$5:$D$8</c:f>
              <c:numCache>
                <c:formatCode>0.0</c:formatCode>
                <c:ptCount val="4"/>
                <c:pt idx="0">
                  <c:v>82.4</c:v>
                </c:pt>
                <c:pt idx="1">
                  <c:v>67.900000000000006</c:v>
                </c:pt>
                <c:pt idx="2">
                  <c:v>56.9</c:v>
                </c:pt>
                <c:pt idx="3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82F-4529-AD7E-381AE31C1998}"/>
            </c:ext>
          </c:extLst>
        </c:ser>
        <c:ser>
          <c:idx val="3"/>
          <c:order val="3"/>
          <c:tx>
            <c:strRef>
              <c:f>'Fig11 data'!$E$4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data'!$E$5:$E$8</c:f>
              <c:numCache>
                <c:formatCode>0.0</c:formatCode>
                <c:ptCount val="4"/>
                <c:pt idx="0">
                  <c:v>81.900000000000006</c:v>
                </c:pt>
                <c:pt idx="1">
                  <c:v>69.599999999999994</c:v>
                </c:pt>
                <c:pt idx="2">
                  <c:v>58.5</c:v>
                </c:pt>
                <c:pt idx="3">
                  <c:v>53.1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82F-4529-AD7E-381AE31C199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4695311"/>
        <c:axId val="1179496751"/>
      </c:barChart>
      <c:catAx>
        <c:axId val="118469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79496751"/>
        <c:crosses val="autoZero"/>
        <c:auto val="1"/>
        <c:lblAlgn val="ctr"/>
        <c:lblOffset val="100"/>
        <c:noMultiLvlLbl val="0"/>
      </c:catAx>
      <c:valAx>
        <c:axId val="11794967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8469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>
                <a:latin typeface="Georgia" panose="02040502050405020303" pitchFamily="18" charset="0"/>
              </a:rPr>
              <a:t>Private</a:t>
            </a:r>
          </a:p>
        </c:rich>
      </c:tx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'Fig11 data'!$F$4</c:f>
              <c:strCache>
                <c:ptCount val="1"/>
                <c:pt idx="0">
                  <c:v>1995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data'!$F$5:$F$8</c:f>
              <c:numCache>
                <c:formatCode>0.0</c:formatCode>
                <c:ptCount val="4"/>
                <c:pt idx="0">
                  <c:v>82.782138720885342</c:v>
                </c:pt>
                <c:pt idx="1">
                  <c:v>60.234001569522718</c:v>
                </c:pt>
                <c:pt idx="2">
                  <c:v>59.248094290903254</c:v>
                </c:pt>
                <c:pt idx="3">
                  <c:v>49.916390370477153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08-441B-B88E-5E9BF869A6F0}"/>
            </c:ext>
          </c:extLst>
        </c:ser>
        <c:ser>
          <c:idx val="1"/>
          <c:order val="1"/>
          <c:tx>
            <c:strRef>
              <c:f>'Fig11 data'!$G$4</c:f>
              <c:strCache>
                <c:ptCount val="1"/>
                <c:pt idx="0">
                  <c:v>2005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data'!$G$5:$G$8</c:f>
              <c:numCache>
                <c:formatCode>0.0</c:formatCode>
                <c:ptCount val="4"/>
                <c:pt idx="0">
                  <c:v>91.9</c:v>
                </c:pt>
                <c:pt idx="1">
                  <c:v>65.099999999999994</c:v>
                </c:pt>
                <c:pt idx="2">
                  <c:v>72.099999999999994</c:v>
                </c:pt>
                <c:pt idx="3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08-441B-B88E-5E9BF869A6F0}"/>
            </c:ext>
          </c:extLst>
        </c:ser>
        <c:ser>
          <c:idx val="2"/>
          <c:order val="2"/>
          <c:tx>
            <c:strRef>
              <c:f>'Fig11 data'!$H$4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data'!$H$5:$H$8</c:f>
              <c:numCache>
                <c:formatCode>0.0</c:formatCode>
                <c:ptCount val="4"/>
                <c:pt idx="0">
                  <c:v>97</c:v>
                </c:pt>
                <c:pt idx="1">
                  <c:v>70</c:v>
                </c:pt>
                <c:pt idx="2">
                  <c:v>76.7</c:v>
                </c:pt>
                <c:pt idx="3">
                  <c:v>56.5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F08-441B-B88E-5E9BF869A6F0}"/>
            </c:ext>
          </c:extLst>
        </c:ser>
        <c:ser>
          <c:idx val="3"/>
          <c:order val="3"/>
          <c:tx>
            <c:strRef>
              <c:f>'Fig11 data'!$I$4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'Fig11 data'!$A$5:$A$8</c:f>
              <c:strCache>
                <c:ptCount val="4"/>
                <c:pt idx="0">
                  <c:v>Associate</c:v>
                </c:pt>
                <c:pt idx="1">
                  <c:v>Bacc/Sm Master's</c:v>
                </c:pt>
                <c:pt idx="2">
                  <c:v>Master/Doctoral</c:v>
                </c:pt>
                <c:pt idx="3">
                  <c:v>Research U</c:v>
                </c:pt>
              </c:strCache>
            </c:strRef>
          </c:cat>
          <c:val>
            <c:numRef>
              <c:f>'Fig11 data'!$I$5:$I$8</c:f>
              <c:numCache>
                <c:formatCode>0.0</c:formatCode>
                <c:ptCount val="4"/>
                <c:pt idx="0">
                  <c:v>96</c:v>
                </c:pt>
                <c:pt idx="1">
                  <c:v>71.900000000000006</c:v>
                </c:pt>
                <c:pt idx="2">
                  <c:v>78.099999999999994</c:v>
                </c:pt>
                <c:pt idx="3">
                  <c:v>57.7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F08-441B-B88E-5E9BF869A6F0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84695311"/>
        <c:axId val="1179496751"/>
      </c:barChart>
      <c:catAx>
        <c:axId val="118469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79496751"/>
        <c:crosses val="autoZero"/>
        <c:auto val="1"/>
        <c:lblAlgn val="ctr"/>
        <c:lblOffset val="100"/>
        <c:noMultiLvlLbl val="0"/>
      </c:catAx>
      <c:valAx>
        <c:axId val="117949675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18469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'Fig1-2 data'!$A$13</c:f>
              <c:strCache>
                <c:ptCount val="1"/>
                <c:pt idx="0">
                  <c:v>Contingent Instructional Staff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'Fig1-2 data'!$B$12:$P$12</c:f>
              <c:strCache>
                <c:ptCount val="15"/>
                <c:pt idx="0">
                  <c:v>1975/76</c:v>
                </c:pt>
                <c:pt idx="1">
                  <c:v>1989</c:v>
                </c:pt>
                <c:pt idx="2">
                  <c:v>1993</c:v>
                </c:pt>
                <c:pt idx="3">
                  <c:v>1995</c:v>
                </c:pt>
                <c:pt idx="4">
                  <c:v>1999</c:v>
                </c:pt>
                <c:pt idx="5">
                  <c:v>2001</c:v>
                </c:pt>
                <c:pt idx="6">
                  <c:v>2003</c:v>
                </c:pt>
                <c:pt idx="7">
                  <c:v>2005</c:v>
                </c:pt>
                <c:pt idx="8">
                  <c:v>2007</c:v>
                </c:pt>
                <c:pt idx="9">
                  <c:v>2009</c:v>
                </c:pt>
                <c:pt idx="10">
                  <c:v>2011</c:v>
                </c:pt>
                <c:pt idx="11">
                  <c:v>2013</c:v>
                </c:pt>
                <c:pt idx="12">
                  <c:v>2015</c:v>
                </c:pt>
                <c:pt idx="13">
                  <c:v>2017</c:v>
                </c:pt>
                <c:pt idx="14">
                  <c:v>2019</c:v>
                </c:pt>
              </c:strCache>
            </c:strRef>
          </c:cat>
          <c:val>
            <c:numRef>
              <c:f>'Fig1-2 data'!$B$13:$P$13</c:f>
              <c:numCache>
                <c:formatCode>0.0</c:formatCode>
                <c:ptCount val="15"/>
                <c:pt idx="0">
                  <c:v>55.5</c:v>
                </c:pt>
                <c:pt idx="1">
                  <c:v>61</c:v>
                </c:pt>
                <c:pt idx="2">
                  <c:v>64.8</c:v>
                </c:pt>
                <c:pt idx="3">
                  <c:v>65.600000000000009</c:v>
                </c:pt>
                <c:pt idx="4">
                  <c:v>69.400000000000006</c:v>
                </c:pt>
                <c:pt idx="5">
                  <c:v>70.5</c:v>
                </c:pt>
                <c:pt idx="6">
                  <c:v>72</c:v>
                </c:pt>
                <c:pt idx="7">
                  <c:v>74.100000000000009</c:v>
                </c:pt>
                <c:pt idx="8">
                  <c:v>74.900000000000006</c:v>
                </c:pt>
                <c:pt idx="9">
                  <c:v>75.599999999999994</c:v>
                </c:pt>
                <c:pt idx="10">
                  <c:v>76.5</c:v>
                </c:pt>
                <c:pt idx="11">
                  <c:v>76</c:v>
                </c:pt>
                <c:pt idx="12">
                  <c:v>76</c:v>
                </c:pt>
                <c:pt idx="13">
                  <c:v>76.099999999999994</c:v>
                </c:pt>
                <c:pt idx="14">
                  <c:v>76.2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C9-4E98-9EBD-4B2A19C8C7DD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1999296"/>
        <c:axId val="1782000960"/>
      </c:barChart>
      <c:catAx>
        <c:axId val="17819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2000960"/>
        <c:crosses val="autoZero"/>
        <c:auto val="1"/>
        <c:lblAlgn val="ctr"/>
        <c:lblOffset val="100"/>
        <c:noMultiLvlLbl val="0"/>
      </c:catAx>
      <c:valAx>
        <c:axId val="1782000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19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021-4ADD-B8FA-9F272908D0E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data'!$B$4:$B$7</c:f>
              <c:numCache>
                <c:formatCode>0.0</c:formatCode>
                <c:ptCount val="4"/>
                <c:pt idx="0">
                  <c:v>35.9</c:v>
                </c:pt>
                <c:pt idx="1">
                  <c:v>19.899999999999999</c:v>
                </c:pt>
                <c:pt idx="2">
                  <c:v>12.8</c:v>
                </c:pt>
                <c:pt idx="3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4021-4ADD-B8FA-9F272908D0EF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A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E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0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data'!$C$4:$C$7</c:f>
              <c:numCache>
                <c:formatCode>0.0</c:formatCode>
                <c:ptCount val="4"/>
                <c:pt idx="0">
                  <c:v>33.1</c:v>
                </c:pt>
                <c:pt idx="1">
                  <c:v>13.7</c:v>
                </c:pt>
                <c:pt idx="2">
                  <c:v>16.899999999999999</c:v>
                </c:pt>
                <c:pt idx="3">
                  <c:v>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4021-4ADD-B8FA-9F272908D0EF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data'!$D$4:$D$7</c:f>
              <c:numCache>
                <c:formatCode>0.0</c:formatCode>
                <c:ptCount val="4"/>
                <c:pt idx="0">
                  <c:v>30.5</c:v>
                </c:pt>
                <c:pt idx="1">
                  <c:v>12.5</c:v>
                </c:pt>
                <c:pt idx="2">
                  <c:v>16.600000000000001</c:v>
                </c:pt>
                <c:pt idx="3">
                  <c:v>40.4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021-4ADD-B8FA-9F272908D0EF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0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2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4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6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data'!$E$4:$E$7</c:f>
              <c:numCache>
                <c:formatCode>0.0</c:formatCode>
                <c:ptCount val="4"/>
                <c:pt idx="0">
                  <c:v>30.6</c:v>
                </c:pt>
                <c:pt idx="1">
                  <c:v>11.8</c:v>
                </c:pt>
                <c:pt idx="2">
                  <c:v>16.7</c:v>
                </c:pt>
                <c:pt idx="3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9-4021-4ADD-B8FA-9F272908D0EF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data'!$F$4:$F$7</c:f>
              <c:numCache>
                <c:formatCode>0.0</c:formatCode>
                <c:ptCount val="4"/>
                <c:pt idx="0">
                  <c:v>26.8</c:v>
                </c:pt>
                <c:pt idx="1">
                  <c:v>10.9</c:v>
                </c:pt>
                <c:pt idx="2">
                  <c:v>18.7</c:v>
                </c:pt>
                <c:pt idx="3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4-4021-4ADD-B8FA-9F272908D0EF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6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8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A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C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data'!$G$4:$G$7</c:f>
              <c:numCache>
                <c:formatCode>0.0</c:formatCode>
                <c:ptCount val="4"/>
                <c:pt idx="0">
                  <c:v>25</c:v>
                </c:pt>
                <c:pt idx="1">
                  <c:v>11.3</c:v>
                </c:pt>
                <c:pt idx="2">
                  <c:v>19.2</c:v>
                </c:pt>
                <c:pt idx="3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F-4021-4ADD-B8FA-9F272908D0EF}"/>
            </c:ext>
          </c:extLst>
        </c:ser>
        <c:ser>
          <c:idx val="6"/>
          <c:order val="6"/>
          <c:spPr>
            <a:solidFill>
              <a:srgbClr val="FFC000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1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3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5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data'!$H$4:$H$7</c:f>
              <c:numCache>
                <c:formatCode>0.0</c:formatCode>
                <c:ptCount val="4"/>
                <c:pt idx="0">
                  <c:v>24.1</c:v>
                </c:pt>
                <c:pt idx="1">
                  <c:v>11</c:v>
                </c:pt>
                <c:pt idx="2">
                  <c:v>18.7</c:v>
                </c:pt>
                <c:pt idx="3">
                  <c:v>46.3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8-4021-4ADD-B8FA-9F272908D0EF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A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C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4E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0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data'!$I$4:$I$7</c:f>
              <c:numCache>
                <c:formatCode>0.0</c:formatCode>
                <c:ptCount val="4"/>
                <c:pt idx="0">
                  <c:v>22.2</c:v>
                </c:pt>
                <c:pt idx="1">
                  <c:v>10.3</c:v>
                </c:pt>
                <c:pt idx="2">
                  <c:v>18.5</c:v>
                </c:pt>
                <c:pt idx="3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3-4021-4ADD-B8FA-9F272908D0EF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5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7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9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5B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data'!$J$4:$J$7</c:f>
              <c:numCache>
                <c:formatCode>0.0</c:formatCode>
                <c:ptCount val="4"/>
                <c:pt idx="0">
                  <c:v>21.3</c:v>
                </c:pt>
                <c:pt idx="1">
                  <c:v>9.9</c:v>
                </c:pt>
                <c:pt idx="2">
                  <c:v>18.5</c:v>
                </c:pt>
                <c:pt idx="3">
                  <c:v>50.3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E-4021-4ADD-B8FA-9F272908D0EF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0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2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4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6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data'!$K$4:$K$7</c:f>
              <c:numCache>
                <c:formatCode>0.0</c:formatCode>
                <c:ptCount val="4"/>
                <c:pt idx="0">
                  <c:v>20.9</c:v>
                </c:pt>
                <c:pt idx="1">
                  <c:v>9.5</c:v>
                </c:pt>
                <c:pt idx="2">
                  <c:v>18.7</c:v>
                </c:pt>
                <c:pt idx="3">
                  <c:v>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9-4021-4ADD-B8FA-9F272908D0EF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B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D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6F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1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data'!$L$4:$L$7</c:f>
              <c:numCache>
                <c:formatCode>0.0</c:formatCode>
                <c:ptCount val="4"/>
                <c:pt idx="0">
                  <c:v>20.6</c:v>
                </c:pt>
                <c:pt idx="1">
                  <c:v>8.6</c:v>
                </c:pt>
                <c:pt idx="2">
                  <c:v>19.399999999999999</c:v>
                </c:pt>
                <c:pt idx="3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4-4021-4ADD-B8FA-9F272908D0EF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6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8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A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7C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data'!$M$4:$M$7</c:f>
              <c:numCache>
                <c:formatCode>0.0</c:formatCode>
                <c:ptCount val="4"/>
                <c:pt idx="0">
                  <c:v>21.3</c:v>
                </c:pt>
                <c:pt idx="1">
                  <c:v>8.6999999999999993</c:v>
                </c:pt>
                <c:pt idx="2">
                  <c:v>18.600000000000001</c:v>
                </c:pt>
                <c:pt idx="3">
                  <c:v>51.4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7F-4021-4ADD-B8FA-9F272908D0EF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1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3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5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7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data'!$N$4:$N$7</c:f>
              <c:numCache>
                <c:formatCode>0.0</c:formatCode>
                <c:ptCount val="4"/>
                <c:pt idx="0">
                  <c:v>21.3</c:v>
                </c:pt>
                <c:pt idx="1">
                  <c:v>8.6999999999999993</c:v>
                </c:pt>
                <c:pt idx="2">
                  <c:v>19.2</c:v>
                </c:pt>
                <c:pt idx="3">
                  <c:v>50.7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8A-4021-4ADD-B8FA-9F272908D0EF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C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8E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0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2-4021-4ADD-B8FA-9F272908D0EF}"/>
              </c:ext>
            </c:extLst>
          </c:dPt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data'!$O$4:$O$7</c:f>
              <c:numCache>
                <c:formatCode>0.0</c:formatCode>
                <c:ptCount val="4"/>
                <c:pt idx="0">
                  <c:v>21.1</c:v>
                </c:pt>
                <c:pt idx="1">
                  <c:v>9.1</c:v>
                </c:pt>
                <c:pt idx="2">
                  <c:v>20.100000000000001</c:v>
                </c:pt>
                <c:pt idx="3">
                  <c:v>49.7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95-4021-4ADD-B8FA-9F272908D0EF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7-4021-4ADD-B8FA-9F272908D0EF}"/>
              </c:ext>
            </c:extLst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9-4021-4ADD-B8FA-9F272908D0EF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B-4021-4ADD-B8FA-9F272908D0EF}"/>
              </c:ext>
            </c:extLst>
          </c:dPt>
          <c:dPt>
            <c:idx val="3"/>
            <c:invertIfNegative val="0"/>
            <c:bubble3D val="0"/>
            <c:spPr>
              <a:solidFill>
                <a:srgbClr val="00B05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9D-4021-4ADD-B8FA-9F272908D0EF}"/>
              </c:ext>
            </c:extLst>
          </c:dPt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'Fig3-4 data'!$A$4:$A$7</c:f>
              <c:strCache>
                <c:ptCount val="4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</c:strCache>
            </c:strRef>
          </c:cat>
          <c:val>
            <c:numRef>
              <c:f>'Fig3-4 data'!$P$4:$P$7</c:f>
              <c:numCache>
                <c:formatCode>0.0</c:formatCode>
                <c:ptCount val="4"/>
                <c:pt idx="0">
                  <c:v>21.2</c:v>
                </c:pt>
                <c:pt idx="1">
                  <c:v>9.1</c:v>
                </c:pt>
                <c:pt idx="2">
                  <c:v>21</c:v>
                </c:pt>
                <c:pt idx="3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A0-4021-4ADD-B8FA-9F272908D0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'Fig3-4 data'!$A$12</c:f>
              <c:strCache>
                <c:ptCount val="1"/>
                <c:pt idx="0">
                  <c:v>Contingent Faculty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'Fig3-4 data'!$B$11:$P$11</c:f>
              <c:strCache>
                <c:ptCount val="15"/>
                <c:pt idx="0">
                  <c:v>1975/76</c:v>
                </c:pt>
                <c:pt idx="1">
                  <c:v>1989</c:v>
                </c:pt>
                <c:pt idx="2">
                  <c:v>1993</c:v>
                </c:pt>
                <c:pt idx="3">
                  <c:v>1995</c:v>
                </c:pt>
                <c:pt idx="4">
                  <c:v>1999</c:v>
                </c:pt>
                <c:pt idx="5">
                  <c:v>2001</c:v>
                </c:pt>
                <c:pt idx="6">
                  <c:v>2003</c:v>
                </c:pt>
                <c:pt idx="7">
                  <c:v>2005</c:v>
                </c:pt>
                <c:pt idx="8">
                  <c:v>2007</c:v>
                </c:pt>
                <c:pt idx="9">
                  <c:v>2009</c:v>
                </c:pt>
                <c:pt idx="10">
                  <c:v>2011</c:v>
                </c:pt>
                <c:pt idx="11">
                  <c:v>2013</c:v>
                </c:pt>
                <c:pt idx="12">
                  <c:v>2015</c:v>
                </c:pt>
                <c:pt idx="13">
                  <c:v>2017</c:v>
                </c:pt>
                <c:pt idx="14">
                  <c:v>2019</c:v>
                </c:pt>
              </c:strCache>
            </c:strRef>
          </c:cat>
          <c:val>
            <c:numRef>
              <c:f>'Fig3-4 data'!$B$12:$P$12</c:f>
              <c:numCache>
                <c:formatCode>0.0</c:formatCode>
                <c:ptCount val="15"/>
                <c:pt idx="0">
                  <c:v>44.2</c:v>
                </c:pt>
                <c:pt idx="1">
                  <c:v>53.3</c:v>
                </c:pt>
                <c:pt idx="2">
                  <c:v>57</c:v>
                </c:pt>
                <c:pt idx="3">
                  <c:v>57.599999999999994</c:v>
                </c:pt>
                <c:pt idx="4">
                  <c:v>62.400000000000006</c:v>
                </c:pt>
                <c:pt idx="5">
                  <c:v>63.7</c:v>
                </c:pt>
                <c:pt idx="6">
                  <c:v>65</c:v>
                </c:pt>
                <c:pt idx="7">
                  <c:v>67.5</c:v>
                </c:pt>
                <c:pt idx="8">
                  <c:v>68.8</c:v>
                </c:pt>
                <c:pt idx="9">
                  <c:v>69.7</c:v>
                </c:pt>
                <c:pt idx="10">
                  <c:v>70.8</c:v>
                </c:pt>
                <c:pt idx="11">
                  <c:v>70</c:v>
                </c:pt>
                <c:pt idx="12">
                  <c:v>69.900000000000006</c:v>
                </c:pt>
                <c:pt idx="13">
                  <c:v>69.800000000000011</c:v>
                </c:pt>
                <c:pt idx="14">
                  <c:v>69.7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A6-4A7A-A8D2-E1BF556A836E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1999296"/>
        <c:axId val="1782000960"/>
      </c:barChart>
      <c:catAx>
        <c:axId val="178199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2000960"/>
        <c:crosses val="autoZero"/>
        <c:auto val="1"/>
        <c:lblAlgn val="ctr"/>
        <c:lblOffset val="100"/>
        <c:noMultiLvlLbl val="0"/>
      </c:catAx>
      <c:valAx>
        <c:axId val="1782000960"/>
        <c:scaling>
          <c:orientation val="minMax"/>
          <c:max val="8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1999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749049577239479E-2"/>
          <c:y val="0.14149890084000977"/>
          <c:w val="0.93011311272666619"/>
          <c:h val="0.81160286338738663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'Fig5 data'!$A$6</c:f>
              <c:strCache>
                <c:ptCount val="1"/>
                <c:pt idx="0">
                  <c:v>Full-Time Tenured Faculty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 data'!$B$5:$E$5</c:f>
              <c:strCache>
                <c:ptCount val="4"/>
                <c:pt idx="0">
                  <c:v>1975/76</c:v>
                </c:pt>
                <c:pt idx="1">
                  <c:v>2019</c:v>
                </c:pt>
                <c:pt idx="2">
                  <c:v>1975/76</c:v>
                </c:pt>
                <c:pt idx="3">
                  <c:v>2019</c:v>
                </c:pt>
              </c:strCache>
            </c:strRef>
          </c:cat>
          <c:val>
            <c:numRef>
              <c:f>'Fig5 data'!$B$6:$E$6</c:f>
              <c:numCache>
                <c:formatCode>0.0</c:formatCode>
                <c:ptCount val="4"/>
                <c:pt idx="0">
                  <c:v>28.599999999999998</c:v>
                </c:pt>
                <c:pt idx="1">
                  <c:v>16.7</c:v>
                </c:pt>
                <c:pt idx="2">
                  <c:v>35.9</c:v>
                </c:pt>
                <c:pt idx="3">
                  <c:v>21.2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E9F-4530-BFB1-801FE2E2BC11}"/>
            </c:ext>
          </c:extLst>
        </c:ser>
        <c:ser>
          <c:idx val="1"/>
          <c:order val="1"/>
          <c:tx>
            <c:strRef>
              <c:f>'Fig5 data'!$A$7</c:f>
              <c:strCache>
                <c:ptCount val="1"/>
                <c:pt idx="0">
                  <c:v>Full-Time Tenure-Track Faculty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 data'!$B$5:$E$5</c:f>
              <c:strCache>
                <c:ptCount val="4"/>
                <c:pt idx="0">
                  <c:v>1975/76</c:v>
                </c:pt>
                <c:pt idx="1">
                  <c:v>2019</c:v>
                </c:pt>
                <c:pt idx="2">
                  <c:v>1975/76</c:v>
                </c:pt>
                <c:pt idx="3">
                  <c:v>2019</c:v>
                </c:pt>
              </c:strCache>
            </c:strRef>
          </c:cat>
          <c:val>
            <c:numRef>
              <c:f>'Fig5 data'!$B$7:$E$7</c:f>
              <c:numCache>
                <c:formatCode>0.0</c:formatCode>
                <c:ptCount val="4"/>
                <c:pt idx="0">
                  <c:v>15.9</c:v>
                </c:pt>
                <c:pt idx="1">
                  <c:v>7.1</c:v>
                </c:pt>
                <c:pt idx="2">
                  <c:v>19.899999999999999</c:v>
                </c:pt>
                <c:pt idx="3">
                  <c:v>9.1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9F-4530-BFB1-801FE2E2BC11}"/>
            </c:ext>
          </c:extLst>
        </c:ser>
        <c:ser>
          <c:idx val="2"/>
          <c:order val="2"/>
          <c:tx>
            <c:strRef>
              <c:f>'Fig5 data'!$A$8</c:f>
              <c:strCache>
                <c:ptCount val="1"/>
                <c:pt idx="0">
                  <c:v>Full-Time Non-Tenure-Track Faculty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 data'!$B$5:$E$5</c:f>
              <c:strCache>
                <c:ptCount val="4"/>
                <c:pt idx="0">
                  <c:v>1975/76</c:v>
                </c:pt>
                <c:pt idx="1">
                  <c:v>2019</c:v>
                </c:pt>
                <c:pt idx="2">
                  <c:v>1975/76</c:v>
                </c:pt>
                <c:pt idx="3">
                  <c:v>2019</c:v>
                </c:pt>
              </c:strCache>
            </c:strRef>
          </c:cat>
          <c:val>
            <c:numRef>
              <c:f>'Fig5 data'!$B$8:$E$8</c:f>
              <c:numCache>
                <c:formatCode>0.0</c:formatCode>
                <c:ptCount val="4"/>
                <c:pt idx="0">
                  <c:v>10.199999999999999</c:v>
                </c:pt>
                <c:pt idx="1">
                  <c:v>16.600000000000001</c:v>
                </c:pt>
                <c:pt idx="2">
                  <c:v>12.8</c:v>
                </c:pt>
                <c:pt idx="3">
                  <c:v>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9F-4530-BFB1-801FE2E2BC11}"/>
            </c:ext>
          </c:extLst>
        </c:ser>
        <c:ser>
          <c:idx val="3"/>
          <c:order val="3"/>
          <c:tx>
            <c:strRef>
              <c:f>'Fig5 data'!$A$9</c:f>
              <c:strCache>
                <c:ptCount val="1"/>
                <c:pt idx="0">
                  <c:v>Part-Time Faculty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 data'!$B$5:$E$5</c:f>
              <c:strCache>
                <c:ptCount val="4"/>
                <c:pt idx="0">
                  <c:v>1975/76</c:v>
                </c:pt>
                <c:pt idx="1">
                  <c:v>2019</c:v>
                </c:pt>
                <c:pt idx="2">
                  <c:v>1975/76</c:v>
                </c:pt>
                <c:pt idx="3">
                  <c:v>2019</c:v>
                </c:pt>
              </c:strCache>
            </c:strRef>
          </c:cat>
          <c:val>
            <c:numRef>
              <c:f>'Fig5 data'!$B$9:$E$9</c:f>
              <c:numCache>
                <c:formatCode>0.0</c:formatCode>
                <c:ptCount val="4"/>
                <c:pt idx="0">
                  <c:v>25.1</c:v>
                </c:pt>
                <c:pt idx="1">
                  <c:v>38.299999999999997</c:v>
                </c:pt>
                <c:pt idx="2">
                  <c:v>31.4</c:v>
                </c:pt>
                <c:pt idx="3">
                  <c:v>48.7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E9F-4530-BFB1-801FE2E2BC11}"/>
            </c:ext>
          </c:extLst>
        </c:ser>
        <c:ser>
          <c:idx val="4"/>
          <c:order val="4"/>
          <c:tx>
            <c:strRef>
              <c:f>'Fig5 data'!$A$10</c:f>
              <c:strCache>
                <c:ptCount val="1"/>
                <c:pt idx="0">
                  <c:v>Graduate Student Employees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'Fig5 data'!$B$5:$E$5</c:f>
              <c:strCache>
                <c:ptCount val="4"/>
                <c:pt idx="0">
                  <c:v>1975/76</c:v>
                </c:pt>
                <c:pt idx="1">
                  <c:v>2019</c:v>
                </c:pt>
                <c:pt idx="2">
                  <c:v>1975/76</c:v>
                </c:pt>
                <c:pt idx="3">
                  <c:v>2019</c:v>
                </c:pt>
              </c:strCache>
            </c:strRef>
          </c:cat>
          <c:val>
            <c:numRef>
              <c:f>'Fig5 data'!$B$10:$E$10</c:f>
              <c:numCache>
                <c:formatCode>0.0</c:formatCode>
                <c:ptCount val="4"/>
                <c:pt idx="0">
                  <c:v>20.200000000000003</c:v>
                </c:pt>
                <c:pt idx="1">
                  <c:v>21.3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E9F-4530-BFB1-801FE2E2BC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022797279"/>
        <c:axId val="1022803519"/>
      </c:barChart>
      <c:catAx>
        <c:axId val="1022797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22803519"/>
        <c:crosses val="autoZero"/>
        <c:auto val="1"/>
        <c:lblAlgn val="ctr"/>
        <c:lblOffset val="100"/>
        <c:noMultiLvlLbl val="0"/>
      </c:catAx>
      <c:valAx>
        <c:axId val="1022803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02279727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Associate's Colleges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data'!$B$4:$B$8</c:f>
              <c:numCache>
                <c:formatCode>0.0</c:formatCode>
                <c:ptCount val="5"/>
                <c:pt idx="0">
                  <c:v>17.2</c:v>
                </c:pt>
                <c:pt idx="1">
                  <c:v>4.2</c:v>
                </c:pt>
                <c:pt idx="2">
                  <c:v>14.3</c:v>
                </c:pt>
                <c:pt idx="3">
                  <c:v>63</c:v>
                </c:pt>
                <c:pt idx="4">
                  <c:v>1.3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55B-4104-B1B4-E4F51243A7C5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data'!$C$4:$C$8</c:f>
              <c:numCache>
                <c:formatCode>0.0</c:formatCode>
                <c:ptCount val="5"/>
                <c:pt idx="0">
                  <c:v>12.5</c:v>
                </c:pt>
                <c:pt idx="1">
                  <c:v>4.4000000000000004</c:v>
                </c:pt>
                <c:pt idx="2">
                  <c:v>15.5</c:v>
                </c:pt>
                <c:pt idx="3">
                  <c:v>67.5</c:v>
                </c:pt>
                <c:pt idx="4">
                  <c:v>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55B-4104-B1B4-E4F51243A7C5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data'!$D$4:$D$8</c:f>
              <c:numCache>
                <c:formatCode>0.0</c:formatCode>
                <c:ptCount val="5"/>
                <c:pt idx="0">
                  <c:v>11.9</c:v>
                </c:pt>
                <c:pt idx="1">
                  <c:v>4.0999999999999996</c:v>
                </c:pt>
                <c:pt idx="2">
                  <c:v>15.3</c:v>
                </c:pt>
                <c:pt idx="3">
                  <c:v>68.8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55B-4104-B1B4-E4F51243A7C5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data'!$A$4:$A$8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data'!$E$4:$E$8</c:f>
              <c:numCache>
                <c:formatCode>0.0</c:formatCode>
                <c:ptCount val="5"/>
                <c:pt idx="0">
                  <c:v>12.1</c:v>
                </c:pt>
                <c:pt idx="1">
                  <c:v>4.7</c:v>
                </c:pt>
                <c:pt idx="2">
                  <c:v>16.3</c:v>
                </c:pt>
                <c:pt idx="3">
                  <c:v>66.8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55B-4104-B1B4-E4F51243A7C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Baccalaureate/Small Master's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data'!$A$11:$A$15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data'!$B$11:$B$15</c:f>
              <c:numCache>
                <c:formatCode>0.0</c:formatCode>
                <c:ptCount val="5"/>
                <c:pt idx="0">
                  <c:v>23.5</c:v>
                </c:pt>
                <c:pt idx="1">
                  <c:v>13.7</c:v>
                </c:pt>
                <c:pt idx="2">
                  <c:v>19.7</c:v>
                </c:pt>
                <c:pt idx="3">
                  <c:v>37.1</c:v>
                </c:pt>
                <c:pt idx="4">
                  <c:v>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C3-4AE8-BFD3-CF7F8CBA4A31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data'!$A$11:$A$15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data'!$C$11:$C$15</c:f>
              <c:numCache>
                <c:formatCode>0.0</c:formatCode>
                <c:ptCount val="5"/>
                <c:pt idx="0">
                  <c:v>18.3</c:v>
                </c:pt>
                <c:pt idx="1">
                  <c:v>11.4</c:v>
                </c:pt>
                <c:pt idx="2">
                  <c:v>21.6</c:v>
                </c:pt>
                <c:pt idx="3">
                  <c:v>44.5</c:v>
                </c:pt>
                <c:pt idx="4">
                  <c:v>4.2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C3-4AE8-BFD3-CF7F8CBA4A31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data'!$A$11:$A$15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data'!$D$11:$D$15</c:f>
              <c:numCache>
                <c:formatCode>0.0</c:formatCode>
                <c:ptCount val="5"/>
                <c:pt idx="0">
                  <c:v>16.3</c:v>
                </c:pt>
                <c:pt idx="1">
                  <c:v>9.1</c:v>
                </c:pt>
                <c:pt idx="2">
                  <c:v>23</c:v>
                </c:pt>
                <c:pt idx="3">
                  <c:v>46.5</c:v>
                </c:pt>
                <c:pt idx="4">
                  <c:v>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C3-4AE8-BFD3-CF7F8CBA4A31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data'!$A$11:$A$15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data'!$E$11:$E$15</c:f>
              <c:numCache>
                <c:formatCode>0.0</c:formatCode>
                <c:ptCount val="5"/>
                <c:pt idx="0">
                  <c:v>15.7</c:v>
                </c:pt>
                <c:pt idx="1">
                  <c:v>9.1</c:v>
                </c:pt>
                <c:pt idx="2">
                  <c:v>24.2</c:v>
                </c:pt>
                <c:pt idx="3">
                  <c:v>45.3</c:v>
                </c:pt>
                <c:pt idx="4">
                  <c:v>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EC3-4AE8-BFD3-CF7F8CBA4A3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Master’s/Doctoral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data'!$A$18:$A$22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data'!$B$18:$B$22</c:f>
              <c:numCache>
                <c:formatCode>0.0</c:formatCode>
                <c:ptCount val="5"/>
                <c:pt idx="0">
                  <c:v>32.9</c:v>
                </c:pt>
                <c:pt idx="1">
                  <c:v>13.1</c:v>
                </c:pt>
                <c:pt idx="2">
                  <c:v>9.9</c:v>
                </c:pt>
                <c:pt idx="3">
                  <c:v>29.4</c:v>
                </c:pt>
                <c:pt idx="4">
                  <c:v>14.6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C1-432C-B430-570C059FBF6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data'!$A$18:$A$22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data'!$C$18:$C$22</c:f>
              <c:numCache>
                <c:formatCode>0.0</c:formatCode>
                <c:ptCount val="5"/>
                <c:pt idx="0">
                  <c:v>21</c:v>
                </c:pt>
                <c:pt idx="1">
                  <c:v>10.7</c:v>
                </c:pt>
                <c:pt idx="2">
                  <c:v>10.8</c:v>
                </c:pt>
                <c:pt idx="3">
                  <c:v>47.2</c:v>
                </c:pt>
                <c:pt idx="4">
                  <c:v>10.3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C1-432C-B430-570C059FBF62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data'!$A$18:$A$22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data'!$D$18:$D$22</c:f>
              <c:numCache>
                <c:formatCode>0.0</c:formatCode>
                <c:ptCount val="5"/>
                <c:pt idx="0">
                  <c:v>18.399999999999999</c:v>
                </c:pt>
                <c:pt idx="1">
                  <c:v>8.1</c:v>
                </c:pt>
                <c:pt idx="2">
                  <c:v>12.9</c:v>
                </c:pt>
                <c:pt idx="3">
                  <c:v>51</c:v>
                </c:pt>
                <c:pt idx="4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7C1-432C-B430-570C059FBF6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data'!$A$18:$A$22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data'!$E$18:$E$22</c:f>
              <c:numCache>
                <c:formatCode>0.0</c:formatCode>
                <c:ptCount val="5"/>
                <c:pt idx="0">
                  <c:v>18.2</c:v>
                </c:pt>
                <c:pt idx="1">
                  <c:v>8.1999999999999993</c:v>
                </c:pt>
                <c:pt idx="2">
                  <c:v>14.1</c:v>
                </c:pt>
                <c:pt idx="3">
                  <c:v>49.3</c:v>
                </c:pt>
                <c:pt idx="4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7C1-432C-B430-570C059FBF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r>
              <a:rPr lang="en-US" b="1">
                <a:latin typeface="Georgia" panose="02040502050405020303" pitchFamily="18" charset="0"/>
              </a:rPr>
              <a:t>Research Universities</a:t>
            </a:r>
          </a:p>
        </c:rich>
      </c:tx>
      <c:overlay val="1"/>
      <c:spPr>
        <a:solidFill>
          <a:schemeClr val="bg1"/>
        </a:solidFill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Georgia" panose="02040502050405020303" pitchFamily="18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data'!$A$25:$A$29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data'!$B$25:$B$29</c:f>
              <c:numCache>
                <c:formatCode>0.0</c:formatCode>
                <c:ptCount val="5"/>
                <c:pt idx="0">
                  <c:v>25</c:v>
                </c:pt>
                <c:pt idx="1">
                  <c:v>8.9</c:v>
                </c:pt>
                <c:pt idx="2">
                  <c:v>13.2</c:v>
                </c:pt>
                <c:pt idx="3">
                  <c:v>12</c:v>
                </c:pt>
                <c:pt idx="4">
                  <c:v>40.9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B1-46EC-A4B3-65D76EE1680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data'!$A$25:$A$29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data'!$C$25:$C$29</c:f>
              <c:numCache>
                <c:formatCode>0.0</c:formatCode>
                <c:ptCount val="5"/>
                <c:pt idx="0">
                  <c:v>19.7</c:v>
                </c:pt>
                <c:pt idx="1">
                  <c:v>8.1999999999999993</c:v>
                </c:pt>
                <c:pt idx="2">
                  <c:v>14.3</c:v>
                </c:pt>
                <c:pt idx="3">
                  <c:v>14</c:v>
                </c:pt>
                <c:pt idx="4">
                  <c:v>43.8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B1-46EC-A4B3-65D76EE16803}"/>
            </c:ext>
          </c:extLst>
        </c:ser>
        <c:ser>
          <c:idx val="2"/>
          <c:order val="2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data'!$A$25:$A$29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data'!$D$25:$D$29</c:f>
              <c:numCache>
                <c:formatCode>0.0</c:formatCode>
                <c:ptCount val="5"/>
                <c:pt idx="0">
                  <c:v>19.399999999999999</c:v>
                </c:pt>
                <c:pt idx="1">
                  <c:v>7.3</c:v>
                </c:pt>
                <c:pt idx="2">
                  <c:v>14.2</c:v>
                </c:pt>
                <c:pt idx="3">
                  <c:v>14.6</c:v>
                </c:pt>
                <c:pt idx="4">
                  <c:v>44.5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B1-46EC-A4B3-65D76EE1680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'Fig6-7 data'!$A$25:$A$29</c:f>
              <c:strCache>
                <c:ptCount val="5"/>
                <c:pt idx="0">
                  <c:v>Full-Time Tenured Faculty</c:v>
                </c:pt>
                <c:pt idx="1">
                  <c:v>Full-Time Tenure-Track Faculty</c:v>
                </c:pt>
                <c:pt idx="2">
                  <c:v>Full-Time Non-Tenure-Track Faculty</c:v>
                </c:pt>
                <c:pt idx="3">
                  <c:v>Part-Time Faculty</c:v>
                </c:pt>
                <c:pt idx="4">
                  <c:v>Graduate Student Employees</c:v>
                </c:pt>
              </c:strCache>
            </c:strRef>
          </c:cat>
          <c:val>
            <c:numRef>
              <c:f>'Fig6-7 data'!$E$25:$E$29</c:f>
              <c:numCache>
                <c:formatCode>0.0</c:formatCode>
                <c:ptCount val="5"/>
                <c:pt idx="0">
                  <c:v>18.5</c:v>
                </c:pt>
                <c:pt idx="1">
                  <c:v>7.2</c:v>
                </c:pt>
                <c:pt idx="2">
                  <c:v>15.7</c:v>
                </c:pt>
                <c:pt idx="3">
                  <c:v>14.9</c:v>
                </c:pt>
                <c:pt idx="4">
                  <c:v>43.7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5B1-46EC-A4B3-65D76EE1680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787822928"/>
        <c:axId val="1787821680"/>
      </c:barChart>
      <c:catAx>
        <c:axId val="178782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1680"/>
        <c:crosses val="autoZero"/>
        <c:auto val="1"/>
        <c:lblAlgn val="ctr"/>
        <c:lblOffset val="100"/>
        <c:noMultiLvlLbl val="0"/>
      </c:catAx>
      <c:valAx>
        <c:axId val="1787821680"/>
        <c:scaling>
          <c:orientation val="minMax"/>
          <c:max val="7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Georgia" panose="02040502050405020303" pitchFamily="18" charset="0"/>
                    <a:ea typeface="+mn-ea"/>
                    <a:cs typeface="+mn-cs"/>
                  </a:defRPr>
                </a:pPr>
                <a:r>
                  <a:rPr lang="en-US" sz="900">
                    <a:latin typeface="Georgia" panose="02040502050405020303" pitchFamily="18" charset="0"/>
                  </a:rPr>
                  <a:t>Percent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Georgia" panose="02040502050405020303" pitchFamily="18" charset="0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Georgia" panose="02040502050405020303" pitchFamily="18" charset="0"/>
                <a:ea typeface="+mn-ea"/>
                <a:cs typeface="+mn-cs"/>
              </a:defRPr>
            </a:pPr>
            <a:endParaRPr lang="en-US"/>
          </a:p>
        </c:txPr>
        <c:crossAx val="1787822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28D6DF8-D123-414D-BB9B-FDB1A40B85A4}">
  <sheetPr/>
  <sheetViews>
    <sheetView tabSelected="1" zoomScale="84" workbookViewId="0" zoomToFit="1"/>
  </sheetViews>
  <pageMargins left="0.7" right="0.7" top="0.75" bottom="0.75" header="0.3" footer="0.3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5F61AB-D167-40B5-817F-430407DB2F4B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FCFFD55-10B5-48B1-9F5A-3D24F934676D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08F17D5-8D2D-4051-BB7C-20BF0F72FC92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02F9FD7-47FF-4870-A32D-A610AF38E477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9A4EF08-6512-4968-A898-3D1E53342061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504B12F-C552-4785-AD9B-A41AE0F94261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B57BB31-DE93-48F9-A0E7-8001968E05B8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0873BF-B6CB-4C4E-9B6D-BCF70EE36D80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BDB2C5F-C07C-48E3-A07D-5EEF274873C5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23019D4-B0D9-4C14-9651-8F8306DFDE65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41B78FB-0427-4B94-B4E3-E844555DAC05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6426EFE-7B1C-4EBC-A49E-E68A4500CB04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0E26F93-C5BB-4AFE-9D40-0F08880E8722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AD9556A-3262-4574-A7EE-AC499AA64E36}">
  <sheetPr/>
  <sheetViews>
    <sheetView zoomScale="90" workbookViewId="0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E3B447F1-5E2A-460A-9028-EB625E6A95F6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59C041A3-0C85-4056-A941-D78A571BBFEF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B421852-91D6-448A-9922-BAD3A32044A4}">
  <sheetPr/>
  <sheetViews>
    <sheetView zoomScale="84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7CF67DB-56C7-47AB-8D10-58AEE1667798}">
  <sheetPr/>
  <sheetViews>
    <sheetView zoomScale="8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5EB134-8CD0-465E-8E04-9A2B9309C45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A14FDAD-5CDE-4D29-B2CE-A6BC51E3626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9E732F-7D6E-4BBD-8874-5885CD8CEAD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B9F514-797A-4BAF-A7CA-2CDD8675166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22F88E2-C797-4C10-8364-E72FBEE79E3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01C8B24-2D27-42BC-9ED0-32C36E36B59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CECB0A0-4CFE-450F-ACEC-CA8E1173354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D1EF9D-C4D1-4BF3-97DF-552E8494607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72A3E9D-3E95-4779-81DE-0451E19E424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88E4F8-E9A1-45CB-A287-2E85D716BBE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0D27FE8-F403-482D-B18B-039BF424E14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269C8D9-03F0-4FF0-A485-1202C05F994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350D325-6AAD-492B-9348-A52ADB2DE79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ED627FF-BC23-4D1C-ABDE-657F8376933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3AC7E31-2F64-4B00-9DBE-9BE406BE8F5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1400" cy="629073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C496365-F482-423D-844E-472C7F08421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0.10133</cdr:x>
      <cdr:y>0.1086</cdr:y>
    </cdr:from>
    <cdr:to>
      <cdr:x>0.46469</cdr:x>
      <cdr:y>0.14386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2D4AA986-4F93-46DA-BC36-630AD631874A}"/>
            </a:ext>
          </a:extLst>
        </cdr:cNvPr>
        <cdr:cNvSpPr txBox="1"/>
      </cdr:nvSpPr>
      <cdr:spPr>
        <a:xfrm xmlns:a="http://schemas.openxmlformats.org/drawingml/2006/main">
          <a:off x="877185" y="682255"/>
          <a:ext cx="3145465" cy="2215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0.10645</cdr:x>
      <cdr:y>0.10719</cdr:y>
    </cdr:from>
    <cdr:to>
      <cdr:x>0.45445</cdr:x>
      <cdr:y>0.14245</cdr:y>
    </cdr:to>
    <cdr:sp macro="" textlink="">
      <cdr:nvSpPr>
        <cdr:cNvPr id="3" name="TextBox 2">
          <a:extLst xmlns:a="http://schemas.openxmlformats.org/drawingml/2006/main">
            <a:ext uri="{FF2B5EF4-FFF2-40B4-BE49-F238E27FC236}">
              <a16:creationId xmlns:a16="http://schemas.microsoft.com/office/drawing/2014/main" id="{9FD62F31-9A41-4212-ABCC-09724591FF70}"/>
            </a:ext>
          </a:extLst>
        </cdr:cNvPr>
        <cdr:cNvSpPr txBox="1"/>
      </cdr:nvSpPr>
      <cdr:spPr>
        <a:xfrm xmlns:a="http://schemas.openxmlformats.org/drawingml/2006/main">
          <a:off x="921488" y="673395"/>
          <a:ext cx="3012559" cy="22151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200">
              <a:latin typeface="Georgia" panose="02040502050405020303" pitchFamily="18" charset="0"/>
            </a:rPr>
            <a:t>Instructional Staff</a:t>
          </a:r>
        </a:p>
      </cdr:txBody>
    </cdr:sp>
  </cdr:relSizeAnchor>
  <cdr:relSizeAnchor xmlns:cdr="http://schemas.openxmlformats.org/drawingml/2006/chartDrawing">
    <cdr:from>
      <cdr:x>0.57216</cdr:x>
      <cdr:y>0.10614</cdr:y>
    </cdr:from>
    <cdr:to>
      <cdr:x>0.92016</cdr:x>
      <cdr:y>0.1414</cdr:y>
    </cdr:to>
    <cdr:sp macro="" textlink="">
      <cdr:nvSpPr>
        <cdr:cNvPr id="4" name="TextBox 1">
          <a:extLst xmlns:a="http://schemas.openxmlformats.org/drawingml/2006/main">
            <a:ext uri="{FF2B5EF4-FFF2-40B4-BE49-F238E27FC236}">
              <a16:creationId xmlns:a16="http://schemas.microsoft.com/office/drawing/2014/main" id="{3B2D38B7-743D-4B8C-A449-943B014AFAD9}"/>
            </a:ext>
          </a:extLst>
        </cdr:cNvPr>
        <cdr:cNvSpPr txBox="1"/>
      </cdr:nvSpPr>
      <cdr:spPr>
        <a:xfrm xmlns:a="http://schemas.openxmlformats.org/drawingml/2006/main">
          <a:off x="4953000" y="666750"/>
          <a:ext cx="3012559" cy="221512"/>
        </a:xfrm>
        <a:prstGeom xmlns:a="http://schemas.openxmlformats.org/drawingml/2006/main" prst="rect">
          <a:avLst/>
        </a:prstGeom>
        <a:ln xmlns:a="http://schemas.openxmlformats.org/drawingml/2006/main">
          <a:solidFill>
            <a:sysClr val="windowText" lastClr="000000"/>
          </a:solidFill>
        </a:ln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US" sz="1200">
              <a:latin typeface="Georgia" panose="02040502050405020303" pitchFamily="18" charset="0"/>
            </a:rPr>
            <a:t>Faculty</a:t>
          </a:r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2C40506-650D-4CAA-9B94-64DCF897714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EA16C90-3CAE-441E-98BA-B6DAAB17C53C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54143" cy="627742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F00A7E4-4111-479B-969A-C6CA00CAD709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36470-490F-451E-AB3E-438F4DE57D77}">
  <dimension ref="A1:P13"/>
  <sheetViews>
    <sheetView workbookViewId="0">
      <selection activeCell="A14" sqref="A14"/>
    </sheetView>
  </sheetViews>
  <sheetFormatPr defaultRowHeight="15" x14ac:dyDescent="0.25"/>
  <cols>
    <col min="1" max="1" width="29.81640625" bestFit="1" customWidth="1"/>
    <col min="2" max="2" width="7.36328125" bestFit="1" customWidth="1"/>
    <col min="3" max="16" width="6.6328125" customWidth="1"/>
  </cols>
  <sheetData>
    <row r="1" spans="1:16" ht="15.6" x14ac:dyDescent="0.3">
      <c r="A1" s="2" t="s">
        <v>16</v>
      </c>
    </row>
    <row r="3" spans="1:16" ht="15.6" x14ac:dyDescent="0.3">
      <c r="B3" s="3" t="s">
        <v>5</v>
      </c>
      <c r="C3" s="3">
        <v>1989</v>
      </c>
      <c r="D3" s="3">
        <v>1993</v>
      </c>
      <c r="E3" s="3">
        <v>1995</v>
      </c>
      <c r="F3" s="3">
        <v>1999</v>
      </c>
      <c r="G3" s="3">
        <v>2001</v>
      </c>
      <c r="H3" s="3">
        <v>2003</v>
      </c>
      <c r="I3" s="3">
        <v>2005</v>
      </c>
      <c r="J3" s="3">
        <v>2007</v>
      </c>
      <c r="K3" s="3">
        <v>2009</v>
      </c>
      <c r="L3" s="3">
        <v>2011</v>
      </c>
      <c r="M3" s="3">
        <v>2013</v>
      </c>
      <c r="N3" s="3">
        <v>2015</v>
      </c>
      <c r="O3" s="3">
        <v>2017</v>
      </c>
      <c r="P3" s="3">
        <v>2019</v>
      </c>
    </row>
    <row r="4" spans="1:16" x14ac:dyDescent="0.25">
      <c r="A4" t="s">
        <v>0</v>
      </c>
      <c r="B4" s="1">
        <v>28.599999999999998</v>
      </c>
      <c r="C4" s="1">
        <v>27.6</v>
      </c>
      <c r="D4" s="1">
        <v>25</v>
      </c>
      <c r="E4" s="1">
        <v>24.8</v>
      </c>
      <c r="F4" s="1">
        <v>21.8</v>
      </c>
      <c r="G4" s="1">
        <v>20.3</v>
      </c>
      <c r="H4" s="1">
        <v>19.3</v>
      </c>
      <c r="I4" s="1">
        <v>17.7</v>
      </c>
      <c r="J4" s="1">
        <v>17.2</v>
      </c>
      <c r="K4" s="1">
        <v>16.8</v>
      </c>
      <c r="L4" s="1">
        <v>16.600000000000001</v>
      </c>
      <c r="M4" s="1">
        <v>17</v>
      </c>
      <c r="N4" s="1">
        <v>17</v>
      </c>
      <c r="O4" s="1">
        <v>16.7</v>
      </c>
      <c r="P4" s="1">
        <v>16.7</v>
      </c>
    </row>
    <row r="5" spans="1:16" x14ac:dyDescent="0.25">
      <c r="A5" t="s">
        <v>1</v>
      </c>
      <c r="B5" s="1">
        <v>15.9</v>
      </c>
      <c r="C5" s="1">
        <v>11.4</v>
      </c>
      <c r="D5" s="1">
        <v>10.199999999999999</v>
      </c>
      <c r="E5" s="1">
        <v>9.6</v>
      </c>
      <c r="F5" s="1">
        <v>8.9</v>
      </c>
      <c r="G5" s="1">
        <v>9.1999999999999993</v>
      </c>
      <c r="H5" s="1">
        <v>8.7999999999999989</v>
      </c>
      <c r="I5" s="1">
        <v>8.2000000000000011</v>
      </c>
      <c r="J5" s="1">
        <v>8</v>
      </c>
      <c r="K5" s="1">
        <v>7.6</v>
      </c>
      <c r="L5" s="1">
        <v>6.9</v>
      </c>
      <c r="M5" s="1">
        <v>6.9</v>
      </c>
      <c r="N5" s="1">
        <v>7</v>
      </c>
      <c r="O5" s="1">
        <v>7.2</v>
      </c>
      <c r="P5" s="1">
        <v>7.1</v>
      </c>
    </row>
    <row r="6" spans="1:16" x14ac:dyDescent="0.25">
      <c r="A6" t="s">
        <v>2</v>
      </c>
      <c r="B6" s="1">
        <v>10.199999999999999</v>
      </c>
      <c r="C6" s="1">
        <v>14.099999999999998</v>
      </c>
      <c r="D6" s="1">
        <v>13.600000000000001</v>
      </c>
      <c r="E6" s="1">
        <v>13.600000000000001</v>
      </c>
      <c r="F6" s="1">
        <v>15.2</v>
      </c>
      <c r="G6" s="1">
        <v>15.5</v>
      </c>
      <c r="H6" s="1">
        <v>15</v>
      </c>
      <c r="I6" s="1">
        <v>16.3</v>
      </c>
      <c r="J6" s="1">
        <v>14.899999999999999</v>
      </c>
      <c r="K6" s="1">
        <v>15.1</v>
      </c>
      <c r="L6" s="1">
        <v>15.7</v>
      </c>
      <c r="M6" s="1">
        <v>14.8</v>
      </c>
      <c r="N6" s="1">
        <v>15.3</v>
      </c>
      <c r="O6" s="1">
        <v>15.9</v>
      </c>
      <c r="P6" s="1">
        <v>16.600000000000001</v>
      </c>
    </row>
    <row r="7" spans="1:16" x14ac:dyDescent="0.25">
      <c r="A7" t="s">
        <v>3</v>
      </c>
      <c r="B7" s="1">
        <v>25.1</v>
      </c>
      <c r="C7" s="1">
        <v>30.4</v>
      </c>
      <c r="D7" s="1">
        <v>33.1</v>
      </c>
      <c r="E7" s="1">
        <v>33.200000000000003</v>
      </c>
      <c r="F7" s="1">
        <v>35.5</v>
      </c>
      <c r="G7" s="1">
        <v>36</v>
      </c>
      <c r="H7" s="1">
        <v>37</v>
      </c>
      <c r="I7" s="1">
        <v>39.1</v>
      </c>
      <c r="J7" s="1">
        <v>40.5</v>
      </c>
      <c r="K7" s="1">
        <v>41.099999999999994</v>
      </c>
      <c r="L7" s="1">
        <v>41.5</v>
      </c>
      <c r="M7" s="1">
        <v>41</v>
      </c>
      <c r="N7" s="1">
        <v>40.4</v>
      </c>
      <c r="O7" s="1">
        <v>39.299999999999997</v>
      </c>
      <c r="P7" s="1">
        <v>38.299999999999997</v>
      </c>
    </row>
    <row r="8" spans="1:16" x14ac:dyDescent="0.25">
      <c r="A8" t="s">
        <v>4</v>
      </c>
      <c r="B8" s="1">
        <v>20.200000000000003</v>
      </c>
      <c r="C8" s="1">
        <v>16.5</v>
      </c>
      <c r="D8" s="1">
        <v>18.099999999999998</v>
      </c>
      <c r="E8" s="1">
        <v>18.8</v>
      </c>
      <c r="F8" s="1">
        <v>18.7</v>
      </c>
      <c r="G8" s="1">
        <v>19</v>
      </c>
      <c r="H8" s="1">
        <v>20</v>
      </c>
      <c r="I8" s="1">
        <v>18.7</v>
      </c>
      <c r="J8" s="1">
        <v>19.5</v>
      </c>
      <c r="K8" s="1">
        <v>19.400000000000002</v>
      </c>
      <c r="L8" s="1">
        <v>19.3</v>
      </c>
      <c r="M8" s="1">
        <v>20.2</v>
      </c>
      <c r="N8" s="1">
        <v>20.3</v>
      </c>
      <c r="O8" s="1">
        <v>20.9</v>
      </c>
      <c r="P8" s="1">
        <v>21.3</v>
      </c>
    </row>
    <row r="11" spans="1:16" ht="15.6" x14ac:dyDescent="0.3">
      <c r="A11" s="2" t="s">
        <v>17</v>
      </c>
    </row>
    <row r="12" spans="1:16" ht="15.6" x14ac:dyDescent="0.3">
      <c r="B12" s="3" t="s">
        <v>5</v>
      </c>
      <c r="C12" s="3">
        <v>1989</v>
      </c>
      <c r="D12" s="3">
        <v>1993</v>
      </c>
      <c r="E12" s="3">
        <v>1995</v>
      </c>
      <c r="F12" s="3">
        <v>1999</v>
      </c>
      <c r="G12" s="3">
        <v>2001</v>
      </c>
      <c r="H12" s="3">
        <v>2003</v>
      </c>
      <c r="I12" s="3">
        <v>2005</v>
      </c>
      <c r="J12" s="3">
        <v>2007</v>
      </c>
      <c r="K12" s="3">
        <v>2009</v>
      </c>
      <c r="L12" s="3">
        <v>2011</v>
      </c>
      <c r="M12" s="3">
        <v>2013</v>
      </c>
      <c r="N12" s="3">
        <v>2015</v>
      </c>
      <c r="O12" s="3">
        <v>2017</v>
      </c>
      <c r="P12" s="3">
        <v>2019</v>
      </c>
    </row>
    <row r="13" spans="1:16" x14ac:dyDescent="0.25">
      <c r="A13" t="s">
        <v>6</v>
      </c>
      <c r="B13" s="1">
        <f>SUM(B6:B8)</f>
        <v>55.5</v>
      </c>
      <c r="C13" s="1">
        <f t="shared" ref="C13:P13" si="0">SUM(C6:C8)</f>
        <v>61</v>
      </c>
      <c r="D13" s="1">
        <f t="shared" si="0"/>
        <v>64.8</v>
      </c>
      <c r="E13" s="1">
        <f t="shared" si="0"/>
        <v>65.600000000000009</v>
      </c>
      <c r="F13" s="1">
        <f t="shared" si="0"/>
        <v>69.400000000000006</v>
      </c>
      <c r="G13" s="1">
        <f t="shared" si="0"/>
        <v>70.5</v>
      </c>
      <c r="H13" s="1">
        <f t="shared" si="0"/>
        <v>72</v>
      </c>
      <c r="I13" s="1">
        <f t="shared" si="0"/>
        <v>74.100000000000009</v>
      </c>
      <c r="J13" s="1">
        <f t="shared" si="0"/>
        <v>74.900000000000006</v>
      </c>
      <c r="K13" s="1">
        <f t="shared" si="0"/>
        <v>75.599999999999994</v>
      </c>
      <c r="L13" s="1">
        <f t="shared" si="0"/>
        <v>76.5</v>
      </c>
      <c r="M13" s="1">
        <f t="shared" si="0"/>
        <v>76</v>
      </c>
      <c r="N13" s="1">
        <f t="shared" si="0"/>
        <v>76</v>
      </c>
      <c r="O13" s="1">
        <f t="shared" si="0"/>
        <v>76.099999999999994</v>
      </c>
      <c r="P13" s="1">
        <f t="shared" si="0"/>
        <v>76.2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14C7C-DE15-4A5C-AAE7-8FF766F00666}">
  <dimension ref="A1:P12"/>
  <sheetViews>
    <sheetView workbookViewId="0">
      <selection activeCell="A17" sqref="A17"/>
    </sheetView>
  </sheetViews>
  <sheetFormatPr defaultRowHeight="15" x14ac:dyDescent="0.25"/>
  <cols>
    <col min="1" max="1" width="29.81640625" bestFit="1" customWidth="1"/>
    <col min="2" max="2" width="7.36328125" bestFit="1" customWidth="1"/>
    <col min="3" max="16" width="6.6328125" customWidth="1"/>
  </cols>
  <sheetData>
    <row r="1" spans="1:16" ht="15.6" x14ac:dyDescent="0.3">
      <c r="A1" s="2" t="s">
        <v>18</v>
      </c>
    </row>
    <row r="3" spans="1:16" ht="15.6" x14ac:dyDescent="0.3">
      <c r="B3" s="3" t="s">
        <v>5</v>
      </c>
      <c r="C3" s="3">
        <v>1989</v>
      </c>
      <c r="D3" s="3">
        <v>1993</v>
      </c>
      <c r="E3" s="3">
        <v>1995</v>
      </c>
      <c r="F3" s="3">
        <v>1999</v>
      </c>
      <c r="G3" s="3">
        <v>2001</v>
      </c>
      <c r="H3" s="3">
        <v>2003</v>
      </c>
      <c r="I3" s="3">
        <v>2005</v>
      </c>
      <c r="J3" s="3">
        <v>2007</v>
      </c>
      <c r="K3" s="3">
        <v>2009</v>
      </c>
      <c r="L3" s="3">
        <v>2011</v>
      </c>
      <c r="M3" s="3">
        <v>2013</v>
      </c>
      <c r="N3" s="3">
        <v>2015</v>
      </c>
      <c r="O3" s="3">
        <v>2017</v>
      </c>
      <c r="P3" s="3">
        <v>2019</v>
      </c>
    </row>
    <row r="4" spans="1:16" x14ac:dyDescent="0.25">
      <c r="A4" t="s">
        <v>0</v>
      </c>
      <c r="B4" s="1">
        <v>35.9</v>
      </c>
      <c r="C4" s="1">
        <v>33.1</v>
      </c>
      <c r="D4" s="1">
        <v>30.5</v>
      </c>
      <c r="E4" s="1">
        <v>30.6</v>
      </c>
      <c r="F4" s="1">
        <v>26.8</v>
      </c>
      <c r="G4" s="1">
        <v>25</v>
      </c>
      <c r="H4" s="1">
        <v>24.1</v>
      </c>
      <c r="I4" s="1">
        <v>22.2</v>
      </c>
      <c r="J4" s="1">
        <v>21.3</v>
      </c>
      <c r="K4" s="1">
        <v>20.9</v>
      </c>
      <c r="L4" s="1">
        <v>20.6</v>
      </c>
      <c r="M4" s="1">
        <v>21.3</v>
      </c>
      <c r="N4" s="1">
        <v>21.3</v>
      </c>
      <c r="O4" s="1">
        <v>21.1</v>
      </c>
      <c r="P4" s="1">
        <v>21.2</v>
      </c>
    </row>
    <row r="5" spans="1:16" x14ac:dyDescent="0.25">
      <c r="A5" t="s">
        <v>1</v>
      </c>
      <c r="B5" s="1">
        <v>19.899999999999999</v>
      </c>
      <c r="C5" s="1">
        <v>13.7</v>
      </c>
      <c r="D5" s="1">
        <v>12.5</v>
      </c>
      <c r="E5" s="1">
        <v>11.8</v>
      </c>
      <c r="F5" s="1">
        <v>10.9</v>
      </c>
      <c r="G5" s="1">
        <v>11.3</v>
      </c>
      <c r="H5" s="1">
        <v>11</v>
      </c>
      <c r="I5" s="1">
        <v>10.3</v>
      </c>
      <c r="J5" s="1">
        <v>9.9</v>
      </c>
      <c r="K5" s="1">
        <v>9.5</v>
      </c>
      <c r="L5" s="1">
        <v>8.6</v>
      </c>
      <c r="M5" s="1">
        <v>8.6999999999999993</v>
      </c>
      <c r="N5" s="1">
        <v>8.6999999999999993</v>
      </c>
      <c r="O5" s="1">
        <v>9.1</v>
      </c>
      <c r="P5" s="1">
        <v>9.1</v>
      </c>
    </row>
    <row r="6" spans="1:16" x14ac:dyDescent="0.25">
      <c r="A6" t="s">
        <v>2</v>
      </c>
      <c r="B6" s="1">
        <v>12.8</v>
      </c>
      <c r="C6" s="1">
        <v>16.899999999999999</v>
      </c>
      <c r="D6" s="1">
        <v>16.600000000000001</v>
      </c>
      <c r="E6" s="1">
        <v>16.7</v>
      </c>
      <c r="F6" s="1">
        <v>18.7</v>
      </c>
      <c r="G6" s="1">
        <v>19.2</v>
      </c>
      <c r="H6" s="1">
        <v>18.7</v>
      </c>
      <c r="I6" s="1">
        <v>18.5</v>
      </c>
      <c r="J6" s="1">
        <v>18.5</v>
      </c>
      <c r="K6" s="1">
        <v>18.7</v>
      </c>
      <c r="L6" s="1">
        <v>19.399999999999999</v>
      </c>
      <c r="M6" s="1">
        <v>18.600000000000001</v>
      </c>
      <c r="N6" s="1">
        <v>19.2</v>
      </c>
      <c r="O6" s="1">
        <v>20.100000000000001</v>
      </c>
      <c r="P6" s="1">
        <v>21</v>
      </c>
    </row>
    <row r="7" spans="1:16" x14ac:dyDescent="0.25">
      <c r="A7" t="s">
        <v>3</v>
      </c>
      <c r="B7" s="1">
        <v>31.4</v>
      </c>
      <c r="C7" s="1">
        <v>36.4</v>
      </c>
      <c r="D7" s="1">
        <v>40.4</v>
      </c>
      <c r="E7" s="1">
        <v>40.9</v>
      </c>
      <c r="F7" s="1">
        <v>43.7</v>
      </c>
      <c r="G7" s="1">
        <v>44.5</v>
      </c>
      <c r="H7" s="1">
        <v>46.3</v>
      </c>
      <c r="I7" s="1">
        <v>49</v>
      </c>
      <c r="J7" s="1">
        <v>50.3</v>
      </c>
      <c r="K7" s="1">
        <v>51</v>
      </c>
      <c r="L7" s="1">
        <v>51.4</v>
      </c>
      <c r="M7" s="1">
        <v>51.4</v>
      </c>
      <c r="N7" s="1">
        <v>50.7</v>
      </c>
      <c r="O7" s="1">
        <v>49.7</v>
      </c>
      <c r="P7" s="1">
        <v>48.7</v>
      </c>
    </row>
    <row r="10" spans="1:16" ht="15.6" x14ac:dyDescent="0.3">
      <c r="A10" s="2" t="s">
        <v>19</v>
      </c>
    </row>
    <row r="11" spans="1:16" ht="15.6" x14ac:dyDescent="0.3">
      <c r="B11" s="3" t="s">
        <v>5</v>
      </c>
      <c r="C11" s="3">
        <v>1989</v>
      </c>
      <c r="D11" s="3">
        <v>1993</v>
      </c>
      <c r="E11" s="3">
        <v>1995</v>
      </c>
      <c r="F11" s="3">
        <v>1999</v>
      </c>
      <c r="G11" s="3">
        <v>2001</v>
      </c>
      <c r="H11" s="3">
        <v>2003</v>
      </c>
      <c r="I11" s="3">
        <v>2005</v>
      </c>
      <c r="J11" s="3">
        <v>2007</v>
      </c>
      <c r="K11" s="3">
        <v>2009</v>
      </c>
      <c r="L11" s="3">
        <v>2011</v>
      </c>
      <c r="M11" s="3">
        <v>2013</v>
      </c>
      <c r="N11" s="3">
        <v>2015</v>
      </c>
      <c r="O11" s="3">
        <v>2017</v>
      </c>
      <c r="P11" s="3">
        <v>2019</v>
      </c>
    </row>
    <row r="12" spans="1:16" x14ac:dyDescent="0.25">
      <c r="A12" s="4" t="s">
        <v>7</v>
      </c>
      <c r="B12" s="1">
        <f t="shared" ref="B12:P12" si="0">SUM(B6:B7)</f>
        <v>44.2</v>
      </c>
      <c r="C12" s="1">
        <f t="shared" si="0"/>
        <v>53.3</v>
      </c>
      <c r="D12" s="1">
        <f t="shared" si="0"/>
        <v>57</v>
      </c>
      <c r="E12" s="1">
        <f t="shared" si="0"/>
        <v>57.599999999999994</v>
      </c>
      <c r="F12" s="1">
        <f t="shared" si="0"/>
        <v>62.400000000000006</v>
      </c>
      <c r="G12" s="1">
        <f t="shared" si="0"/>
        <v>63.7</v>
      </c>
      <c r="H12" s="1">
        <f t="shared" si="0"/>
        <v>65</v>
      </c>
      <c r="I12" s="1">
        <f t="shared" si="0"/>
        <v>67.5</v>
      </c>
      <c r="J12" s="1">
        <f t="shared" si="0"/>
        <v>68.8</v>
      </c>
      <c r="K12" s="1">
        <f t="shared" si="0"/>
        <v>69.7</v>
      </c>
      <c r="L12" s="1">
        <f t="shared" si="0"/>
        <v>70.8</v>
      </c>
      <c r="M12" s="1">
        <f t="shared" si="0"/>
        <v>70</v>
      </c>
      <c r="N12" s="1">
        <f t="shared" si="0"/>
        <v>69.900000000000006</v>
      </c>
      <c r="O12" s="1">
        <f t="shared" si="0"/>
        <v>69.800000000000011</v>
      </c>
      <c r="P12" s="1">
        <f t="shared" si="0"/>
        <v>69.7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AEB7-ED67-43DE-8156-875E3B82DFB7}">
  <dimension ref="A1:E10"/>
  <sheetViews>
    <sheetView workbookViewId="0">
      <selection activeCell="A10" sqref="A10"/>
    </sheetView>
  </sheetViews>
  <sheetFormatPr defaultRowHeight="15" x14ac:dyDescent="0.25"/>
  <cols>
    <col min="1" max="1" width="29.81640625" bestFit="1" customWidth="1"/>
  </cols>
  <sheetData>
    <row r="1" spans="1:5" ht="15.6" x14ac:dyDescent="0.3">
      <c r="A1" s="2" t="s">
        <v>23</v>
      </c>
    </row>
    <row r="2" spans="1:5" ht="15.6" x14ac:dyDescent="0.3">
      <c r="A2" s="2" t="s">
        <v>20</v>
      </c>
    </row>
    <row r="4" spans="1:5" ht="15.6" x14ac:dyDescent="0.3">
      <c r="B4" s="9" t="s">
        <v>21</v>
      </c>
      <c r="C4" s="9"/>
      <c r="D4" s="9" t="s">
        <v>22</v>
      </c>
      <c r="E4" s="9"/>
    </row>
    <row r="5" spans="1:5" ht="15.6" x14ac:dyDescent="0.3">
      <c r="B5" s="3" t="s">
        <v>5</v>
      </c>
      <c r="C5" s="3">
        <v>2019</v>
      </c>
      <c r="D5" s="3" t="s">
        <v>5</v>
      </c>
      <c r="E5" s="3">
        <v>2019</v>
      </c>
    </row>
    <row r="6" spans="1:5" x14ac:dyDescent="0.25">
      <c r="A6" t="s">
        <v>0</v>
      </c>
      <c r="B6" s="1">
        <v>28.599999999999998</v>
      </c>
      <c r="C6" s="1">
        <v>16.7</v>
      </c>
      <c r="D6" s="1">
        <v>35.9</v>
      </c>
      <c r="E6" s="1">
        <v>21.2</v>
      </c>
    </row>
    <row r="7" spans="1:5" x14ac:dyDescent="0.25">
      <c r="A7" t="s">
        <v>1</v>
      </c>
      <c r="B7" s="1">
        <v>15.9</v>
      </c>
      <c r="C7" s="1">
        <v>7.1</v>
      </c>
      <c r="D7" s="1">
        <v>19.899999999999999</v>
      </c>
      <c r="E7" s="1">
        <v>9.1</v>
      </c>
    </row>
    <row r="8" spans="1:5" x14ac:dyDescent="0.25">
      <c r="A8" t="s">
        <v>2</v>
      </c>
      <c r="B8" s="1">
        <v>10.199999999999999</v>
      </c>
      <c r="C8" s="1">
        <v>16.600000000000001</v>
      </c>
      <c r="D8" s="1">
        <v>12.8</v>
      </c>
      <c r="E8" s="1">
        <v>21</v>
      </c>
    </row>
    <row r="9" spans="1:5" x14ac:dyDescent="0.25">
      <c r="A9" t="s">
        <v>3</v>
      </c>
      <c r="B9" s="1">
        <v>25.1</v>
      </c>
      <c r="C9" s="1">
        <v>38.299999999999997</v>
      </c>
      <c r="D9" s="1">
        <v>31.4</v>
      </c>
      <c r="E9" s="1">
        <v>48.7</v>
      </c>
    </row>
    <row r="10" spans="1:5" x14ac:dyDescent="0.25">
      <c r="A10" t="s">
        <v>4</v>
      </c>
      <c r="B10" s="1">
        <v>20.200000000000003</v>
      </c>
      <c r="C10" s="1">
        <v>21.3</v>
      </c>
    </row>
  </sheetData>
  <mergeCells count="2">
    <mergeCell ref="B4:C4"/>
    <mergeCell ref="D4:E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2381B-BA8D-4506-95F9-3DB5229A0449}">
  <dimension ref="A1:E40"/>
  <sheetViews>
    <sheetView workbookViewId="0">
      <selection activeCell="A2" sqref="A2"/>
    </sheetView>
  </sheetViews>
  <sheetFormatPr defaultRowHeight="15" x14ac:dyDescent="0.25"/>
  <cols>
    <col min="1" max="1" width="29.81640625" bestFit="1" customWidth="1"/>
    <col min="2" max="5" width="6.6328125" customWidth="1"/>
  </cols>
  <sheetData>
    <row r="1" spans="1:5" ht="15.6" x14ac:dyDescent="0.3">
      <c r="A1" s="5" t="s">
        <v>28</v>
      </c>
    </row>
    <row r="3" spans="1:5" ht="15.6" x14ac:dyDescent="0.3">
      <c r="A3" s="6" t="s">
        <v>8</v>
      </c>
      <c r="B3" s="3">
        <v>1995</v>
      </c>
      <c r="C3" s="3">
        <v>2005</v>
      </c>
      <c r="D3" s="3">
        <v>2015</v>
      </c>
      <c r="E3" s="3">
        <v>2019</v>
      </c>
    </row>
    <row r="4" spans="1:5" x14ac:dyDescent="0.25">
      <c r="A4" t="s">
        <v>0</v>
      </c>
      <c r="B4" s="1">
        <v>17.2</v>
      </c>
      <c r="C4" s="1">
        <v>12.5</v>
      </c>
      <c r="D4" s="1">
        <v>11.9</v>
      </c>
      <c r="E4" s="1">
        <v>12.1</v>
      </c>
    </row>
    <row r="5" spans="1:5" x14ac:dyDescent="0.25">
      <c r="A5" t="s">
        <v>1</v>
      </c>
      <c r="B5" s="1">
        <v>4.2</v>
      </c>
      <c r="C5" s="1">
        <v>4.4000000000000004</v>
      </c>
      <c r="D5" s="1">
        <v>4.0999999999999996</v>
      </c>
      <c r="E5" s="1">
        <v>4.7</v>
      </c>
    </row>
    <row r="6" spans="1:5" x14ac:dyDescent="0.25">
      <c r="A6" t="s">
        <v>2</v>
      </c>
      <c r="B6" s="1">
        <v>14.3</v>
      </c>
      <c r="C6" s="1">
        <v>15.5</v>
      </c>
      <c r="D6" s="1">
        <v>15.3</v>
      </c>
      <c r="E6" s="1">
        <v>16.3</v>
      </c>
    </row>
    <row r="7" spans="1:5" x14ac:dyDescent="0.25">
      <c r="A7" t="s">
        <v>3</v>
      </c>
      <c r="B7" s="1">
        <v>63</v>
      </c>
      <c r="C7" s="1">
        <v>67.5</v>
      </c>
      <c r="D7" s="1">
        <v>68.8</v>
      </c>
      <c r="E7" s="1">
        <v>66.8</v>
      </c>
    </row>
    <row r="8" spans="1:5" x14ac:dyDescent="0.25">
      <c r="A8" t="s">
        <v>4</v>
      </c>
      <c r="B8" s="1">
        <v>1.3</v>
      </c>
      <c r="C8" s="1">
        <v>0.1</v>
      </c>
      <c r="D8" s="1">
        <v>0</v>
      </c>
      <c r="E8" s="1">
        <v>0</v>
      </c>
    </row>
    <row r="10" spans="1:5" ht="15.6" x14ac:dyDescent="0.3">
      <c r="A10" s="6" t="s">
        <v>9</v>
      </c>
      <c r="B10" s="3">
        <v>1995</v>
      </c>
      <c r="C10" s="3">
        <v>2005</v>
      </c>
      <c r="D10" s="3">
        <v>2015</v>
      </c>
      <c r="E10" s="3">
        <v>2019</v>
      </c>
    </row>
    <row r="11" spans="1:5" x14ac:dyDescent="0.25">
      <c r="A11" t="s">
        <v>0</v>
      </c>
      <c r="B11" s="1">
        <v>23.5</v>
      </c>
      <c r="C11" s="1">
        <v>18.3</v>
      </c>
      <c r="D11" s="1">
        <v>16.3</v>
      </c>
      <c r="E11" s="1">
        <v>15.7</v>
      </c>
    </row>
    <row r="12" spans="1:5" x14ac:dyDescent="0.25">
      <c r="A12" t="s">
        <v>1</v>
      </c>
      <c r="B12" s="1">
        <v>13.7</v>
      </c>
      <c r="C12" s="1">
        <v>11.4</v>
      </c>
      <c r="D12" s="1">
        <v>9.1</v>
      </c>
      <c r="E12" s="1">
        <v>9.1</v>
      </c>
    </row>
    <row r="13" spans="1:5" x14ac:dyDescent="0.25">
      <c r="A13" t="s">
        <v>2</v>
      </c>
      <c r="B13" s="1">
        <v>19.7</v>
      </c>
      <c r="C13" s="1">
        <v>21.6</v>
      </c>
      <c r="D13" s="1">
        <v>23</v>
      </c>
      <c r="E13" s="1">
        <v>24.2</v>
      </c>
    </row>
    <row r="14" spans="1:5" x14ac:dyDescent="0.25">
      <c r="A14" t="s">
        <v>3</v>
      </c>
      <c r="B14" s="1">
        <v>37.1</v>
      </c>
      <c r="C14" s="1">
        <v>44.5</v>
      </c>
      <c r="D14" s="1">
        <v>46.5</v>
      </c>
      <c r="E14" s="1">
        <v>45.3</v>
      </c>
    </row>
    <row r="15" spans="1:5" x14ac:dyDescent="0.25">
      <c r="A15" t="s">
        <v>4</v>
      </c>
      <c r="B15" s="1">
        <v>5.9</v>
      </c>
      <c r="C15" s="1">
        <v>4.2</v>
      </c>
      <c r="D15" s="1">
        <v>5.2</v>
      </c>
      <c r="E15" s="1">
        <v>5.6</v>
      </c>
    </row>
    <row r="17" spans="1:5" ht="15.6" x14ac:dyDescent="0.3">
      <c r="A17" s="6" t="s">
        <v>10</v>
      </c>
      <c r="B17" s="3">
        <v>1995</v>
      </c>
      <c r="C17" s="3">
        <v>2005</v>
      </c>
      <c r="D17" s="3">
        <v>2015</v>
      </c>
      <c r="E17" s="3">
        <v>2019</v>
      </c>
    </row>
    <row r="18" spans="1:5" x14ac:dyDescent="0.25">
      <c r="A18" t="s">
        <v>0</v>
      </c>
      <c r="B18" s="1">
        <v>32.9</v>
      </c>
      <c r="C18" s="1">
        <v>21</v>
      </c>
      <c r="D18" s="1">
        <v>18.399999999999999</v>
      </c>
      <c r="E18" s="1">
        <v>18.2</v>
      </c>
    </row>
    <row r="19" spans="1:5" x14ac:dyDescent="0.25">
      <c r="A19" t="s">
        <v>1</v>
      </c>
      <c r="B19" s="1">
        <v>13.1</v>
      </c>
      <c r="C19" s="1">
        <v>10.7</v>
      </c>
      <c r="D19" s="1">
        <v>8.1</v>
      </c>
      <c r="E19" s="1">
        <v>8.1999999999999993</v>
      </c>
    </row>
    <row r="20" spans="1:5" x14ac:dyDescent="0.25">
      <c r="A20" t="s">
        <v>2</v>
      </c>
      <c r="B20" s="1">
        <v>9.9</v>
      </c>
      <c r="C20" s="1">
        <v>10.8</v>
      </c>
      <c r="D20" s="1">
        <v>12.9</v>
      </c>
      <c r="E20" s="1">
        <v>14.1</v>
      </c>
    </row>
    <row r="21" spans="1:5" x14ac:dyDescent="0.25">
      <c r="A21" t="s">
        <v>3</v>
      </c>
      <c r="B21" s="1">
        <v>29.4</v>
      </c>
      <c r="C21" s="1">
        <v>47.2</v>
      </c>
      <c r="D21" s="1">
        <v>51</v>
      </c>
      <c r="E21" s="1">
        <v>49.3</v>
      </c>
    </row>
    <row r="22" spans="1:5" x14ac:dyDescent="0.25">
      <c r="A22" t="s">
        <v>4</v>
      </c>
      <c r="B22" s="1">
        <v>14.6</v>
      </c>
      <c r="C22" s="1">
        <v>10.3</v>
      </c>
      <c r="D22" s="1">
        <v>9.6</v>
      </c>
      <c r="E22" s="1">
        <v>10.1</v>
      </c>
    </row>
    <row r="24" spans="1:5" ht="15.6" x14ac:dyDescent="0.3">
      <c r="A24" s="6" t="s">
        <v>11</v>
      </c>
      <c r="B24" s="3">
        <v>1995</v>
      </c>
      <c r="C24" s="3">
        <v>2005</v>
      </c>
      <c r="D24" s="3">
        <v>2015</v>
      </c>
      <c r="E24" s="3">
        <v>2019</v>
      </c>
    </row>
    <row r="25" spans="1:5" x14ac:dyDescent="0.25">
      <c r="A25" t="s">
        <v>0</v>
      </c>
      <c r="B25" s="1">
        <v>25</v>
      </c>
      <c r="C25" s="1">
        <v>19.7</v>
      </c>
      <c r="D25" s="1">
        <v>19.399999999999999</v>
      </c>
      <c r="E25" s="1">
        <v>18.5</v>
      </c>
    </row>
    <row r="26" spans="1:5" x14ac:dyDescent="0.25">
      <c r="A26" t="s">
        <v>1</v>
      </c>
      <c r="B26" s="1">
        <v>8.9</v>
      </c>
      <c r="C26" s="1">
        <v>8.1999999999999993</v>
      </c>
      <c r="D26" s="1">
        <v>7.3</v>
      </c>
      <c r="E26" s="1">
        <v>7.2</v>
      </c>
    </row>
    <row r="27" spans="1:5" x14ac:dyDescent="0.25">
      <c r="A27" t="s">
        <v>2</v>
      </c>
      <c r="B27" s="1">
        <v>13.2</v>
      </c>
      <c r="C27" s="1">
        <v>14.3</v>
      </c>
      <c r="D27" s="1">
        <v>14.2</v>
      </c>
      <c r="E27" s="1">
        <v>15.7</v>
      </c>
    </row>
    <row r="28" spans="1:5" x14ac:dyDescent="0.25">
      <c r="A28" t="s">
        <v>3</v>
      </c>
      <c r="B28" s="1">
        <v>12</v>
      </c>
      <c r="C28" s="1">
        <v>14</v>
      </c>
      <c r="D28" s="1">
        <v>14.6</v>
      </c>
      <c r="E28" s="1">
        <v>14.9</v>
      </c>
    </row>
    <row r="29" spans="1:5" x14ac:dyDescent="0.25">
      <c r="A29" t="s">
        <v>4</v>
      </c>
      <c r="B29" s="1">
        <v>40.9</v>
      </c>
      <c r="C29" s="1">
        <v>43.8</v>
      </c>
      <c r="D29" s="1">
        <v>44.5</v>
      </c>
      <c r="E29" s="1">
        <v>43.7</v>
      </c>
    </row>
    <row r="30" spans="1:5" x14ac:dyDescent="0.25">
      <c r="B30" s="1"/>
      <c r="C30" s="1"/>
      <c r="D30" s="1"/>
      <c r="E30" s="1"/>
    </row>
    <row r="31" spans="1:5" x14ac:dyDescent="0.25">
      <c r="A31" t="s">
        <v>12</v>
      </c>
    </row>
    <row r="33" spans="1:5" ht="15.6" x14ac:dyDescent="0.3">
      <c r="A33" s="2" t="s">
        <v>29</v>
      </c>
    </row>
    <row r="34" spans="1:5" ht="15.6" x14ac:dyDescent="0.3">
      <c r="B34" s="3">
        <v>1995</v>
      </c>
      <c r="C34" s="3">
        <v>2005</v>
      </c>
      <c r="D34" s="3">
        <v>2015</v>
      </c>
      <c r="E34" s="3">
        <v>2019</v>
      </c>
    </row>
    <row r="35" spans="1:5" x14ac:dyDescent="0.25">
      <c r="A35" t="s">
        <v>8</v>
      </c>
      <c r="B35" s="1">
        <v>78.592491126735851</v>
      </c>
      <c r="C35" s="1">
        <v>83.1</v>
      </c>
      <c r="D35" s="1">
        <v>84</v>
      </c>
      <c r="E35" s="1">
        <v>83.1</v>
      </c>
    </row>
    <row r="36" spans="1:5" x14ac:dyDescent="0.25">
      <c r="A36" t="s">
        <v>9</v>
      </c>
      <c r="B36" s="1">
        <v>62.765514369012912</v>
      </c>
      <c r="C36" s="1">
        <v>70.3</v>
      </c>
      <c r="D36" s="1">
        <v>74.599999999999994</v>
      </c>
      <c r="E36" s="1">
        <v>75.099999999999994</v>
      </c>
    </row>
    <row r="37" spans="1:5" x14ac:dyDescent="0.25">
      <c r="A37" t="s">
        <v>10</v>
      </c>
      <c r="B37" s="1">
        <v>53.961358568553877</v>
      </c>
      <c r="C37" s="1">
        <v>68.3</v>
      </c>
      <c r="D37" s="1">
        <v>73.5</v>
      </c>
      <c r="E37" s="1">
        <v>73.599999999999994</v>
      </c>
    </row>
    <row r="38" spans="1:5" x14ac:dyDescent="0.25">
      <c r="A38" t="s">
        <v>11</v>
      </c>
      <c r="B38" s="1">
        <v>66.104516152055936</v>
      </c>
      <c r="C38" s="1">
        <v>72.099999999999994</v>
      </c>
      <c r="D38" s="1">
        <v>73.3</v>
      </c>
      <c r="E38" s="1">
        <v>74.3</v>
      </c>
    </row>
    <row r="40" spans="1:5" x14ac:dyDescent="0.25">
      <c r="A40" t="s">
        <v>12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522F2-FB89-4AAB-9129-B0ECC1FDB209}">
  <dimension ref="A1:I10"/>
  <sheetViews>
    <sheetView workbookViewId="0">
      <selection activeCell="A11" sqref="A11"/>
    </sheetView>
  </sheetViews>
  <sheetFormatPr defaultRowHeight="15" x14ac:dyDescent="0.25"/>
  <cols>
    <col min="1" max="1" width="29.81640625" bestFit="1" customWidth="1"/>
    <col min="2" max="9" width="6.6328125" customWidth="1"/>
  </cols>
  <sheetData>
    <row r="1" spans="1:9" ht="15.6" x14ac:dyDescent="0.3">
      <c r="A1" s="2" t="s">
        <v>27</v>
      </c>
    </row>
    <row r="3" spans="1:9" ht="15.6" x14ac:dyDescent="0.3">
      <c r="B3" s="10" t="s">
        <v>34</v>
      </c>
      <c r="C3" s="10"/>
      <c r="D3" s="10"/>
      <c r="E3" s="10"/>
      <c r="F3" s="10" t="s">
        <v>35</v>
      </c>
      <c r="G3" s="10"/>
      <c r="H3" s="10"/>
      <c r="I3" s="10"/>
    </row>
    <row r="4" spans="1:9" ht="15.6" x14ac:dyDescent="0.3">
      <c r="B4" s="8">
        <v>1995</v>
      </c>
      <c r="C4" s="8">
        <v>2005</v>
      </c>
      <c r="D4" s="8">
        <v>2015</v>
      </c>
      <c r="E4" s="8">
        <v>2019</v>
      </c>
      <c r="F4" s="8">
        <v>1995</v>
      </c>
      <c r="G4" s="8">
        <v>2005</v>
      </c>
      <c r="H4" s="8">
        <v>2015</v>
      </c>
      <c r="I4" s="8">
        <v>2019</v>
      </c>
    </row>
    <row r="5" spans="1:9" x14ac:dyDescent="0.25">
      <c r="A5" t="s">
        <v>30</v>
      </c>
      <c r="B5" s="1">
        <v>77.901970584035425</v>
      </c>
      <c r="C5" s="1">
        <v>82.1</v>
      </c>
      <c r="D5" s="1">
        <v>82.4</v>
      </c>
      <c r="E5" s="1">
        <v>81.900000000000006</v>
      </c>
      <c r="F5" s="1">
        <v>83.04612265585402</v>
      </c>
      <c r="G5" s="1">
        <v>91.9</v>
      </c>
      <c r="H5" s="1">
        <v>97</v>
      </c>
      <c r="I5" s="1">
        <v>96</v>
      </c>
    </row>
    <row r="6" spans="1:9" x14ac:dyDescent="0.25">
      <c r="A6" t="s">
        <v>31</v>
      </c>
      <c r="B6" s="1">
        <v>58.840732491115908</v>
      </c>
      <c r="C6" s="1">
        <v>64.7</v>
      </c>
      <c r="D6" s="1">
        <v>71.599999999999994</v>
      </c>
      <c r="E6" s="1">
        <v>73.099999999999994</v>
      </c>
      <c r="F6" s="1">
        <v>62.024475613806494</v>
      </c>
      <c r="G6" s="1">
        <v>66.2</v>
      </c>
      <c r="H6" s="1">
        <v>70.8</v>
      </c>
      <c r="I6" s="1">
        <v>72.8</v>
      </c>
    </row>
    <row r="7" spans="1:9" x14ac:dyDescent="0.25">
      <c r="A7" t="s">
        <v>32</v>
      </c>
      <c r="B7" s="1">
        <v>49.840889062958979</v>
      </c>
      <c r="C7" s="1">
        <v>58.6</v>
      </c>
      <c r="D7" s="1">
        <v>63.6</v>
      </c>
      <c r="E7" s="1">
        <v>65</v>
      </c>
      <c r="F7" s="1">
        <v>63.012592650736153</v>
      </c>
      <c r="G7" s="1">
        <v>73.3</v>
      </c>
      <c r="H7" s="1">
        <v>77.900000000000006</v>
      </c>
      <c r="I7" s="1">
        <v>79.3</v>
      </c>
    </row>
    <row r="8" spans="1:9" x14ac:dyDescent="0.25">
      <c r="A8" t="s">
        <v>33</v>
      </c>
      <c r="B8" s="1">
        <v>67.506003929844994</v>
      </c>
      <c r="C8" s="1">
        <v>72.8</v>
      </c>
      <c r="D8" s="1">
        <v>73.900000000000006</v>
      </c>
      <c r="E8" s="1">
        <v>74.7</v>
      </c>
      <c r="F8" s="1">
        <v>61.397095587826797</v>
      </c>
      <c r="G8" s="1">
        <v>69.900000000000006</v>
      </c>
      <c r="H8" s="1">
        <v>71.599999999999994</v>
      </c>
      <c r="I8" s="1">
        <v>73.3</v>
      </c>
    </row>
    <row r="10" spans="1:9" x14ac:dyDescent="0.25">
      <c r="A10" t="s">
        <v>13</v>
      </c>
    </row>
  </sheetData>
  <mergeCells count="2">
    <mergeCell ref="B3:E3"/>
    <mergeCell ref="F3:I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03B65-35B1-49CA-A523-48DBAE132362}">
  <dimension ref="A1:E36"/>
  <sheetViews>
    <sheetView workbookViewId="0">
      <selection activeCell="A2" sqref="A2"/>
    </sheetView>
  </sheetViews>
  <sheetFormatPr defaultRowHeight="15" x14ac:dyDescent="0.25"/>
  <cols>
    <col min="1" max="1" width="29.81640625" bestFit="1" customWidth="1"/>
    <col min="2" max="5" width="6.6328125" customWidth="1"/>
  </cols>
  <sheetData>
    <row r="1" spans="1:5" ht="15.6" x14ac:dyDescent="0.3">
      <c r="A1" s="5" t="s">
        <v>25</v>
      </c>
    </row>
    <row r="3" spans="1:5" ht="15.6" x14ac:dyDescent="0.3">
      <c r="A3" s="6" t="s">
        <v>8</v>
      </c>
      <c r="B3" s="3">
        <v>1995</v>
      </c>
      <c r="C3" s="3">
        <v>2005</v>
      </c>
      <c r="D3" s="3">
        <v>2015</v>
      </c>
      <c r="E3" s="3">
        <v>2019</v>
      </c>
    </row>
    <row r="4" spans="1:5" x14ac:dyDescent="0.25">
      <c r="A4" t="s">
        <v>0</v>
      </c>
      <c r="B4" s="1">
        <v>17.399999999999999</v>
      </c>
      <c r="C4" s="1">
        <v>12.5</v>
      </c>
      <c r="D4" s="1">
        <v>11.9</v>
      </c>
      <c r="E4" s="1">
        <v>12.1</v>
      </c>
    </row>
    <row r="5" spans="1:5" x14ac:dyDescent="0.25">
      <c r="A5" t="s">
        <v>1</v>
      </c>
      <c r="B5" s="1">
        <v>4.2</v>
      </c>
      <c r="C5" s="1">
        <v>4.4000000000000004</v>
      </c>
      <c r="D5" s="1">
        <v>4.0999999999999996</v>
      </c>
      <c r="E5" s="1">
        <v>4.7</v>
      </c>
    </row>
    <row r="6" spans="1:5" x14ac:dyDescent="0.25">
      <c r="A6" t="s">
        <v>2</v>
      </c>
      <c r="B6" s="1">
        <v>14.5</v>
      </c>
      <c r="C6" s="1">
        <v>15.5</v>
      </c>
      <c r="D6" s="1">
        <v>15.3</v>
      </c>
      <c r="E6" s="1">
        <v>16.3</v>
      </c>
    </row>
    <row r="7" spans="1:5" x14ac:dyDescent="0.25">
      <c r="A7" t="s">
        <v>3</v>
      </c>
      <c r="B7" s="1">
        <v>63.8</v>
      </c>
      <c r="C7" s="1">
        <v>67.599999999999994</v>
      </c>
      <c r="D7" s="1">
        <v>68.8</v>
      </c>
      <c r="E7" s="1">
        <v>66.8</v>
      </c>
    </row>
    <row r="9" spans="1:5" ht="15.6" x14ac:dyDescent="0.3">
      <c r="A9" s="6" t="s">
        <v>9</v>
      </c>
      <c r="B9" s="3">
        <v>1995</v>
      </c>
      <c r="C9" s="3">
        <v>2005</v>
      </c>
      <c r="D9" s="3">
        <v>2015</v>
      </c>
      <c r="E9" s="3">
        <v>2019</v>
      </c>
    </row>
    <row r="10" spans="1:5" x14ac:dyDescent="0.25">
      <c r="A10" t="s">
        <v>0</v>
      </c>
      <c r="B10" s="1">
        <v>25</v>
      </c>
      <c r="C10" s="1">
        <v>19.100000000000001</v>
      </c>
      <c r="D10" s="1">
        <v>17.2</v>
      </c>
      <c r="E10" s="1">
        <v>16.7</v>
      </c>
    </row>
    <row r="11" spans="1:5" x14ac:dyDescent="0.25">
      <c r="A11" t="s">
        <v>1</v>
      </c>
      <c r="B11" s="1">
        <v>14.6</v>
      </c>
      <c r="C11" s="1">
        <v>11.9</v>
      </c>
      <c r="D11" s="1">
        <v>9.6</v>
      </c>
      <c r="E11" s="1">
        <v>9.6999999999999993</v>
      </c>
    </row>
    <row r="12" spans="1:5" x14ac:dyDescent="0.25">
      <c r="A12" t="s">
        <v>2</v>
      </c>
      <c r="B12" s="1">
        <v>21</v>
      </c>
      <c r="C12" s="1">
        <v>22.5</v>
      </c>
      <c r="D12" s="1">
        <v>24.2</v>
      </c>
      <c r="E12" s="1">
        <v>25.6</v>
      </c>
    </row>
    <row r="13" spans="1:5" x14ac:dyDescent="0.25">
      <c r="A13" t="s">
        <v>3</v>
      </c>
      <c r="B13" s="1">
        <v>39.5</v>
      </c>
      <c r="C13" s="1">
        <v>46.5</v>
      </c>
      <c r="D13" s="1">
        <v>49</v>
      </c>
      <c r="E13" s="1">
        <v>48</v>
      </c>
    </row>
    <row r="15" spans="1:5" ht="15.6" x14ac:dyDescent="0.3">
      <c r="A15" s="6" t="s">
        <v>10</v>
      </c>
      <c r="B15" s="3">
        <v>1995</v>
      </c>
      <c r="C15" s="3">
        <v>2005</v>
      </c>
      <c r="D15" s="3">
        <v>2015</v>
      </c>
      <c r="E15" s="3">
        <v>2019</v>
      </c>
    </row>
    <row r="16" spans="1:5" x14ac:dyDescent="0.25">
      <c r="A16" t="s">
        <v>0</v>
      </c>
      <c r="B16" s="1">
        <v>38.5</v>
      </c>
      <c r="C16" s="1">
        <v>23.4</v>
      </c>
      <c r="D16" s="1">
        <v>20.3</v>
      </c>
      <c r="E16" s="1">
        <v>20.3</v>
      </c>
    </row>
    <row r="17" spans="1:5" x14ac:dyDescent="0.25">
      <c r="A17" t="s">
        <v>1</v>
      </c>
      <c r="B17" s="1">
        <v>15.4</v>
      </c>
      <c r="C17" s="1">
        <v>11.9</v>
      </c>
      <c r="D17" s="1">
        <v>8.9</v>
      </c>
      <c r="E17" s="1">
        <v>9.1</v>
      </c>
    </row>
    <row r="18" spans="1:5" x14ac:dyDescent="0.25">
      <c r="A18" t="s">
        <v>2</v>
      </c>
      <c r="B18" s="1">
        <v>11.6</v>
      </c>
      <c r="C18" s="1">
        <v>12.1</v>
      </c>
      <c r="D18" s="1">
        <v>14.3</v>
      </c>
      <c r="E18" s="1">
        <v>15.7</v>
      </c>
    </row>
    <row r="19" spans="1:5" x14ac:dyDescent="0.25">
      <c r="A19" t="s">
        <v>3</v>
      </c>
      <c r="B19" s="1">
        <v>34.4</v>
      </c>
      <c r="C19" s="1">
        <v>52.6</v>
      </c>
      <c r="D19" s="1">
        <v>56.4</v>
      </c>
      <c r="E19" s="1">
        <v>54.9</v>
      </c>
    </row>
    <row r="21" spans="1:5" ht="15.6" x14ac:dyDescent="0.3">
      <c r="A21" s="6" t="s">
        <v>11</v>
      </c>
      <c r="B21" s="3">
        <v>1995</v>
      </c>
      <c r="C21" s="3">
        <v>2005</v>
      </c>
      <c r="D21" s="3">
        <v>2015</v>
      </c>
      <c r="E21" s="3">
        <v>2019</v>
      </c>
    </row>
    <row r="22" spans="1:5" x14ac:dyDescent="0.25">
      <c r="A22" t="s">
        <v>0</v>
      </c>
      <c r="B22" s="1">
        <v>42.2</v>
      </c>
      <c r="C22" s="1">
        <v>35.1</v>
      </c>
      <c r="D22" s="1">
        <v>35</v>
      </c>
      <c r="E22" s="1">
        <v>32.9</v>
      </c>
    </row>
    <row r="23" spans="1:5" x14ac:dyDescent="0.25">
      <c r="A23" t="s">
        <v>1</v>
      </c>
      <c r="B23" s="1">
        <v>15.1</v>
      </c>
      <c r="C23" s="1">
        <v>14.5</v>
      </c>
      <c r="D23" s="1">
        <v>13.1</v>
      </c>
      <c r="E23" s="1">
        <v>12.7</v>
      </c>
    </row>
    <row r="24" spans="1:5" x14ac:dyDescent="0.25">
      <c r="A24" t="s">
        <v>2</v>
      </c>
      <c r="B24" s="1">
        <v>22.3</v>
      </c>
      <c r="C24" s="1">
        <v>25.4</v>
      </c>
      <c r="D24" s="1">
        <v>25.6</v>
      </c>
      <c r="E24" s="1">
        <v>28</v>
      </c>
    </row>
    <row r="25" spans="1:5" x14ac:dyDescent="0.25">
      <c r="A25" t="s">
        <v>3</v>
      </c>
      <c r="B25" s="1">
        <v>20.399999999999999</v>
      </c>
      <c r="C25" s="1">
        <v>24.9</v>
      </c>
      <c r="D25" s="1">
        <v>26.3</v>
      </c>
      <c r="E25" s="1">
        <v>26.4</v>
      </c>
    </row>
    <row r="26" spans="1:5" x14ac:dyDescent="0.25">
      <c r="B26" s="1"/>
      <c r="C26" s="1"/>
      <c r="D26" s="1"/>
      <c r="E26" s="1"/>
    </row>
    <row r="27" spans="1:5" x14ac:dyDescent="0.25">
      <c r="A27" t="s">
        <v>14</v>
      </c>
    </row>
    <row r="29" spans="1:5" ht="15.6" x14ac:dyDescent="0.3">
      <c r="A29" s="2" t="s">
        <v>26</v>
      </c>
    </row>
    <row r="30" spans="1:5" ht="15.6" x14ac:dyDescent="0.3">
      <c r="B30" s="3">
        <v>1995</v>
      </c>
      <c r="C30" s="3">
        <v>2005</v>
      </c>
      <c r="D30" s="3">
        <v>2015</v>
      </c>
      <c r="E30" s="3">
        <v>2019</v>
      </c>
    </row>
    <row r="31" spans="1:5" x14ac:dyDescent="0.25">
      <c r="A31" t="s">
        <v>8</v>
      </c>
      <c r="B31" s="1">
        <v>78.317357800673193</v>
      </c>
      <c r="C31" s="1">
        <v>83.1</v>
      </c>
      <c r="D31" s="1">
        <v>84</v>
      </c>
      <c r="E31" s="1">
        <v>83.1</v>
      </c>
    </row>
    <row r="32" spans="1:5" x14ac:dyDescent="0.25">
      <c r="A32" t="s">
        <v>9</v>
      </c>
      <c r="B32" s="1">
        <v>60.43929519671736</v>
      </c>
      <c r="C32" s="1">
        <v>69</v>
      </c>
      <c r="D32" s="1">
        <v>73.2</v>
      </c>
      <c r="E32" s="1">
        <v>73.599999999999994</v>
      </c>
    </row>
    <row r="33" spans="1:5" x14ac:dyDescent="0.25">
      <c r="A33" t="s">
        <v>10</v>
      </c>
      <c r="B33" s="1">
        <v>46.074707563921869</v>
      </c>
      <c r="C33" s="1">
        <v>64.7</v>
      </c>
      <c r="D33" s="1">
        <v>70.7</v>
      </c>
      <c r="E33" s="1">
        <v>70.599999999999994</v>
      </c>
    </row>
    <row r="34" spans="1:5" x14ac:dyDescent="0.25">
      <c r="A34" t="s">
        <v>11</v>
      </c>
      <c r="B34" s="1">
        <v>42.668730436582194</v>
      </c>
      <c r="C34" s="1">
        <v>50.4</v>
      </c>
      <c r="D34" s="1">
        <v>51.9</v>
      </c>
      <c r="E34" s="1">
        <v>54.4</v>
      </c>
    </row>
    <row r="36" spans="1:5" x14ac:dyDescent="0.25">
      <c r="A36" t="s">
        <v>14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29BE3A-082A-49A3-AC4F-277796C2C5B1}">
  <dimension ref="A1:I10"/>
  <sheetViews>
    <sheetView workbookViewId="0">
      <selection activeCell="A11" sqref="A11"/>
    </sheetView>
  </sheetViews>
  <sheetFormatPr defaultRowHeight="15" x14ac:dyDescent="0.25"/>
  <cols>
    <col min="1" max="1" width="29.81640625" bestFit="1" customWidth="1"/>
    <col min="2" max="9" width="6.6328125" customWidth="1"/>
  </cols>
  <sheetData>
    <row r="1" spans="1:9" ht="15.6" x14ac:dyDescent="0.3">
      <c r="A1" s="2" t="s">
        <v>24</v>
      </c>
    </row>
    <row r="2" spans="1:9" ht="15.6" x14ac:dyDescent="0.3">
      <c r="B2" s="3"/>
      <c r="C2" s="3"/>
      <c r="D2" s="3"/>
      <c r="E2" s="3"/>
      <c r="F2" s="3"/>
      <c r="G2" s="3"/>
      <c r="H2" s="3"/>
      <c r="I2" s="3"/>
    </row>
    <row r="3" spans="1:9" ht="15.6" x14ac:dyDescent="0.3">
      <c r="B3" s="10" t="s">
        <v>34</v>
      </c>
      <c r="C3" s="10"/>
      <c r="D3" s="10"/>
      <c r="E3" s="10"/>
      <c r="F3" s="10" t="s">
        <v>35</v>
      </c>
      <c r="G3" s="10"/>
      <c r="H3" s="10"/>
      <c r="I3" s="10"/>
    </row>
    <row r="4" spans="1:9" ht="15.6" x14ac:dyDescent="0.3">
      <c r="B4" s="8">
        <v>1995</v>
      </c>
      <c r="C4" s="8">
        <v>2005</v>
      </c>
      <c r="D4" s="8">
        <v>2015</v>
      </c>
      <c r="E4" s="8">
        <v>2019</v>
      </c>
      <c r="F4" s="8">
        <v>1995</v>
      </c>
      <c r="G4" s="8">
        <v>2005</v>
      </c>
      <c r="H4" s="8">
        <v>2015</v>
      </c>
      <c r="I4" s="8">
        <v>2019</v>
      </c>
    </row>
    <row r="5" spans="1:9" x14ac:dyDescent="0.25">
      <c r="A5" t="s">
        <v>30</v>
      </c>
      <c r="B5" s="1">
        <v>77.629405833607393</v>
      </c>
      <c r="C5" s="7">
        <v>82</v>
      </c>
      <c r="D5" s="7">
        <v>82.4</v>
      </c>
      <c r="E5" s="7">
        <v>81.900000000000006</v>
      </c>
      <c r="F5" s="1">
        <v>82.782138720885342</v>
      </c>
      <c r="G5" s="7">
        <v>91.9</v>
      </c>
      <c r="H5" s="7">
        <v>97</v>
      </c>
      <c r="I5" s="7">
        <v>96</v>
      </c>
    </row>
    <row r="6" spans="1:9" x14ac:dyDescent="0.25">
      <c r="A6" t="s">
        <v>31</v>
      </c>
      <c r="B6" s="1">
        <v>55.212862402634642</v>
      </c>
      <c r="C6" s="7">
        <v>61.7</v>
      </c>
      <c r="D6" s="7">
        <v>67.900000000000006</v>
      </c>
      <c r="E6" s="7">
        <v>69.599999999999994</v>
      </c>
      <c r="F6" s="1">
        <v>60.234001569522718</v>
      </c>
      <c r="G6" s="7">
        <v>65.099999999999994</v>
      </c>
      <c r="H6" s="7">
        <v>70</v>
      </c>
      <c r="I6" s="7">
        <v>71.900000000000006</v>
      </c>
    </row>
    <row r="7" spans="1:9" x14ac:dyDescent="0.25">
      <c r="A7" t="s">
        <v>32</v>
      </c>
      <c r="B7" s="1">
        <v>39.54886596964905</v>
      </c>
      <c r="C7" s="7">
        <v>50.4</v>
      </c>
      <c r="D7" s="7">
        <v>56.9</v>
      </c>
      <c r="E7" s="7">
        <v>58.5</v>
      </c>
      <c r="F7" s="1">
        <v>59.248094290903254</v>
      </c>
      <c r="G7" s="7">
        <v>72.099999999999994</v>
      </c>
      <c r="H7" s="7">
        <v>76.7</v>
      </c>
      <c r="I7" s="7">
        <v>78.099999999999994</v>
      </c>
    </row>
    <row r="8" spans="1:9" x14ac:dyDescent="0.25">
      <c r="A8" t="s">
        <v>33</v>
      </c>
      <c r="B8" s="1">
        <v>39.576054328035035</v>
      </c>
      <c r="C8" s="7">
        <v>48.2</v>
      </c>
      <c r="D8" s="7">
        <v>50</v>
      </c>
      <c r="E8" s="7">
        <v>53.1</v>
      </c>
      <c r="F8" s="1">
        <v>49.916390370477153</v>
      </c>
      <c r="G8" s="7">
        <v>55.6</v>
      </c>
      <c r="H8" s="7">
        <v>56.5</v>
      </c>
      <c r="I8" s="7">
        <v>57.7</v>
      </c>
    </row>
    <row r="10" spans="1:9" x14ac:dyDescent="0.25">
      <c r="A10" t="s">
        <v>15</v>
      </c>
    </row>
  </sheetData>
  <mergeCells count="2">
    <mergeCell ref="B3:E3"/>
    <mergeCell ref="F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Charts</vt:lpstr>
      </vt:variant>
      <vt:variant>
        <vt:i4>19</vt:i4>
      </vt:variant>
    </vt:vector>
  </HeadingPairs>
  <TitlesOfParts>
    <vt:vector size="26" baseType="lpstr">
      <vt:lpstr>Fig1-2 data</vt:lpstr>
      <vt:lpstr>Fig3-4 data</vt:lpstr>
      <vt:lpstr>Fig5 data</vt:lpstr>
      <vt:lpstr>Fig6-7 data</vt:lpstr>
      <vt:lpstr>Fig8 data</vt:lpstr>
      <vt:lpstr>Fig9-10 data</vt:lpstr>
      <vt:lpstr>Fig11 data</vt:lpstr>
      <vt:lpstr>Figure1</vt:lpstr>
      <vt:lpstr>Figure2</vt:lpstr>
      <vt:lpstr>Figure3</vt:lpstr>
      <vt:lpstr>Figure4</vt:lpstr>
      <vt:lpstr>Figure5</vt:lpstr>
      <vt:lpstr>Figure6a</vt:lpstr>
      <vt:lpstr>Figure6b</vt:lpstr>
      <vt:lpstr>Figure6c</vt:lpstr>
      <vt:lpstr>Figure6d</vt:lpstr>
      <vt:lpstr>Figure7</vt:lpstr>
      <vt:lpstr>Figure8a</vt:lpstr>
      <vt:lpstr>Figure8b</vt:lpstr>
      <vt:lpstr>Figure9a</vt:lpstr>
      <vt:lpstr>Figure9b</vt:lpstr>
      <vt:lpstr>Figure9c</vt:lpstr>
      <vt:lpstr>Figure9d</vt:lpstr>
      <vt:lpstr>Figure10</vt:lpstr>
      <vt:lpstr>Figure11a</vt:lpstr>
      <vt:lpstr>Figure11b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W. Curtis</dc:creator>
  <cp:lastModifiedBy>John W. Curtis</cp:lastModifiedBy>
  <dcterms:created xsi:type="dcterms:W3CDTF">2021-08-18T13:49:09Z</dcterms:created>
  <dcterms:modified xsi:type="dcterms:W3CDTF">2021-11-29T20:09:00Z</dcterms:modified>
</cp:coreProperties>
</file>